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1"/>
  <workbookPr showInkAnnotation="0" codeName="DieseArbeitsmappe" defaultThemeVersion="124226"/>
  <mc:AlternateContent xmlns:mc="http://schemas.openxmlformats.org/markup-compatibility/2006">
    <mc:Choice Requires="x15">
      <x15ac:absPath xmlns:x15ac="http://schemas.microsoft.com/office/spreadsheetml/2010/11/ac" url="M:\Scanner\"/>
    </mc:Choice>
  </mc:AlternateContent>
  <xr:revisionPtr revIDLastSave="0" documentId="8_{68D18792-E740-4769-A4B8-972633F236BC}" xr6:coauthVersionLast="36" xr6:coauthVersionMax="36" xr10:uidLastSave="{00000000-0000-0000-0000-000000000000}"/>
  <workbookProtection workbookPassword="FED3" lockStructure="1"/>
  <bookViews>
    <workbookView xWindow="32760" yWindow="32760" windowWidth="18870" windowHeight="7650"/>
  </bookViews>
  <sheets>
    <sheet name="Kinderbetreuung" sheetId="5" r:id="rId1"/>
  </sheets>
  <definedNames>
    <definedName name="_xlnm.Print_Area" localSheetId="0">Kinderbetreuung!$A$1:$G$148</definedName>
  </definedNames>
  <calcPr calcId="191029"/>
</workbook>
</file>

<file path=xl/calcChain.xml><?xml version="1.0" encoding="utf-8"?>
<calcChain xmlns="http://schemas.openxmlformats.org/spreadsheetml/2006/main">
  <c r="D117" i="5" l="1"/>
  <c r="F142" i="5"/>
  <c r="E142" i="5"/>
  <c r="D142" i="5"/>
  <c r="E140" i="5"/>
  <c r="E144" i="5"/>
  <c r="E141" i="5"/>
  <c r="E143" i="5"/>
  <c r="D140" i="5"/>
  <c r="D144" i="5"/>
  <c r="D141" i="5"/>
  <c r="D143" i="5"/>
  <c r="C140" i="5"/>
  <c r="F140" i="5"/>
  <c r="C141" i="5"/>
  <c r="C143" i="5"/>
  <c r="F143" i="5"/>
  <c r="F139" i="5"/>
  <c r="F117" i="5"/>
  <c r="C144" i="5"/>
  <c r="F144" i="5"/>
  <c r="F141" i="5"/>
</calcChain>
</file>

<file path=xl/comments1.xml><?xml version="1.0" encoding="utf-8"?>
<comments xmlns="http://schemas.openxmlformats.org/spreadsheetml/2006/main">
  <authors>
    <author>Einwohnerkontrolle Islisberg</author>
    <author>Finanz</author>
  </authors>
  <commentList>
    <comment ref="B13" authorId="0" shapeId="0">
      <text>
        <r>
          <rPr>
            <sz val="9"/>
            <color indexed="81"/>
            <rFont val="Tahoma"/>
            <family val="2"/>
          </rPr>
          <t xml:space="preserve">Bei einem Wegzug aus der Gemeinde Islisberg verwirkt ein allfälliger Anspruch auf Ende des Wegzugsmonats automatisch ohne weitere Verfügung. 
</t>
        </r>
      </text>
    </comment>
    <comment ref="B15" authorId="1" shapeId="0">
      <text>
        <r>
          <rPr>
            <sz val="9"/>
            <color indexed="81"/>
            <rFont val="Tahoma"/>
            <family val="2"/>
          </rPr>
          <t>Adresse eintragen, falls sie von der Gesuchstellerin abweicht.</t>
        </r>
      </text>
    </comment>
    <comment ref="E16" authorId="0" shapeId="0">
      <text>
        <r>
          <rPr>
            <sz val="9"/>
            <color indexed="81"/>
            <rFont val="Tahoma"/>
            <family val="2"/>
          </rPr>
          <t xml:space="preserve">Bitte Zivilstandsdatum eingeben. Falls "ledig" kein Datum nötig. </t>
        </r>
        <r>
          <rPr>
            <b/>
            <sz val="9"/>
            <color indexed="81"/>
            <rFont val="Tahoma"/>
            <family val="2"/>
          </rPr>
          <t xml:space="preserve">
</t>
        </r>
      </text>
    </comment>
    <comment ref="B17" authorId="1" shapeId="0">
      <text>
        <r>
          <rPr>
            <sz val="9"/>
            <color indexed="81"/>
            <rFont val="Tahoma"/>
            <family val="2"/>
          </rPr>
          <t xml:space="preserve">Zahl einfügen </t>
        </r>
      </text>
    </comment>
    <comment ref="D17" authorId="1" shapeId="0">
      <text>
        <r>
          <rPr>
            <sz val="9"/>
            <color indexed="81"/>
            <rFont val="Tahoma"/>
            <family val="2"/>
          </rPr>
          <t>Nur Namen der Personen, welche nicht im Gesuch erwähnt sind, aufführen.</t>
        </r>
      </text>
    </comment>
    <comment ref="B27" authorId="0" shapeId="0">
      <text>
        <r>
          <rPr>
            <sz val="9"/>
            <color indexed="81"/>
            <rFont val="Tahoma"/>
            <family val="2"/>
          </rPr>
          <t>Berechtigt sind Kinder nach Abschluss der 14. Alterswoche bis Ende der Primarschule</t>
        </r>
      </text>
    </comment>
    <comment ref="B30" authorId="0" shapeId="0">
      <text>
        <r>
          <rPr>
            <b/>
            <sz val="9"/>
            <color indexed="81"/>
            <rFont val="Tahoma"/>
            <family val="2"/>
          </rPr>
          <t xml:space="preserve">nicht </t>
        </r>
        <r>
          <rPr>
            <sz val="9"/>
            <color indexed="81"/>
            <rFont val="Tahoma"/>
            <family val="2"/>
          </rPr>
          <t xml:space="preserve">den Zweck erfüllen:
Spielgruppen, nicht institutionelle Betreuung wie Kinderhütedienste, Nannys und Babysitter (nicht abschliessende Aufzählung).
</t>
        </r>
      </text>
    </comment>
    <comment ref="B32" authorId="0" shapeId="0">
      <text>
        <r>
          <rPr>
            <sz val="9"/>
            <color indexed="81"/>
            <rFont val="Tahoma"/>
            <family val="2"/>
          </rPr>
          <t>Falls bestimmte Wochentage, diese aufführen. Ansonsten angeben wieviele Tage pro Woche oder Monat, so das dies klar ersichtlich ist</t>
        </r>
        <r>
          <rPr>
            <b/>
            <sz val="9"/>
            <color indexed="81"/>
            <rFont val="Tahoma"/>
            <family val="2"/>
          </rPr>
          <t xml:space="preserve">. </t>
        </r>
      </text>
    </comment>
    <comment ref="B33" authorId="0" shapeId="0">
      <text>
        <r>
          <rPr>
            <sz val="9"/>
            <color indexed="81"/>
            <rFont val="Tahoma"/>
            <family val="2"/>
          </rPr>
          <t xml:space="preserve">Der Tarif ist pro Betreuungstag einzugeben. Wo eine andere Vereinbarung vorliegt (z. B.  Abrechnung pro Woche oder Montag), ist dies zu vermerken. Beispiel "Fr. 100 / Woche, dies sind 2 Besuchstage" oder "Fr. 500 / Monat, dies sind 5 Betreuungstage"
</t>
        </r>
      </text>
    </comment>
    <comment ref="B53" authorId="0" shapeId="0">
      <text>
        <r>
          <rPr>
            <sz val="9"/>
            <color indexed="81"/>
            <rFont val="Tahoma"/>
            <family val="2"/>
          </rPr>
          <t xml:space="preserve">Sind erziehungsberechtigte Personen mit einer Betreuungsperson verwandt? 
"ja" oder "nein" angeben. Bei ja, sind weitere Angaben zu ergänzen. 
Die Betreuung durch Verwandte der Erziehungsberechtigten im ersten und zweiten Grad ist nicht beitragsberechtigt. </t>
        </r>
      </text>
    </comment>
    <comment ref="D53" authorId="0" shapeId="0">
      <text>
        <r>
          <rPr>
            <sz val="9"/>
            <color indexed="81"/>
            <rFont val="Tahoma"/>
            <family val="2"/>
          </rPr>
          <t xml:space="preserve">Nur bei Antwort "ja" auszufüllen. Verwandschaftsgrad zu Erziehungsberechtigtem (Angabe wer) angeben. Z. B. Susi Muster, Mutter von Gesuchstellerin
</t>
        </r>
      </text>
    </comment>
    <comment ref="B70" authorId="0" shapeId="0">
      <text>
        <r>
          <rPr>
            <sz val="9"/>
            <color indexed="81"/>
            <rFont val="Tahoma"/>
            <family val="2"/>
          </rPr>
          <t xml:space="preserve">Angabe: ja, nein und ggf. Kommentar (siehe auch Register Bemerkungen)
</t>
        </r>
      </text>
    </comment>
    <comment ref="B71" authorId="0" shapeId="0">
      <text>
        <r>
          <rPr>
            <sz val="9"/>
            <color indexed="81"/>
            <rFont val="Tahoma"/>
            <family val="2"/>
          </rPr>
          <t xml:space="preserve">"nein" oder "ja" eingeben. Bei "ja" beachten Sie bitte die Bemerkungen in der Zeile (unten). 
</t>
        </r>
      </text>
    </comment>
    <comment ref="B75" authorId="0" shapeId="0">
      <text>
        <r>
          <rPr>
            <sz val="9"/>
            <color indexed="81"/>
            <rFont val="Tahoma"/>
            <family val="2"/>
          </rPr>
          <t>Angabe: ja oder nein. Bei Bemerkungen können Sie Erklärungen abgeben. Eine fristgerechte Abgabe ist zwingend notwendig, ansonsten der allfällige Anspruch auf einen Gemeindebeitrag ohne neuerliche Verfügung 
verfällt.</t>
        </r>
      </text>
    </comment>
    <comment ref="A77" authorId="0" shapeId="0">
      <text>
        <r>
          <rPr>
            <sz val="9"/>
            <color indexed="81"/>
            <rFont val="Tahoma"/>
            <family val="2"/>
          </rPr>
          <t xml:space="preserve">Dieser Platz steht Ihnen für ergänzende Bemerkungen zur Verfügung. 
</t>
        </r>
      </text>
    </comment>
    <comment ref="C90" authorId="0" shapeId="0">
      <text>
        <r>
          <rPr>
            <sz val="9"/>
            <color indexed="81"/>
            <rFont val="Tahoma"/>
            <family val="2"/>
          </rPr>
          <t xml:space="preserve">Die Zahlen für die Berechnung des Jahreseinkommens sind vom Gesuchsteller auszufüllen. </t>
        </r>
      </text>
    </comment>
    <comment ref="B94" authorId="1" shapeId="0">
      <text>
        <r>
          <rPr>
            <b/>
            <sz val="9"/>
            <color indexed="81"/>
            <rFont val="Tahoma"/>
            <family val="2"/>
          </rPr>
          <t>Finanz:</t>
        </r>
        <r>
          <rPr>
            <sz val="9"/>
            <color indexed="81"/>
            <rFont val="Tahoma"/>
            <family val="2"/>
          </rPr>
          <t xml:space="preserve">
Bei Einzelperson: 
mind. 20%
Bei Ehepaaren/Partner: 
mind. 120%</t>
        </r>
      </text>
    </comment>
    <comment ref="B97" authorId="1" shapeId="0">
      <text>
        <r>
          <rPr>
            <b/>
            <sz val="9"/>
            <color indexed="81"/>
            <rFont val="Tahoma"/>
            <family val="2"/>
          </rPr>
          <t>Finanz:</t>
        </r>
        <r>
          <rPr>
            <sz val="9"/>
            <color indexed="81"/>
            <rFont val="Tahoma"/>
            <family val="2"/>
          </rPr>
          <t xml:space="preserve">
Falls steuerbares Vermögen vorhanden = kein Anspruch</t>
        </r>
      </text>
    </comment>
    <comment ref="B99" authorId="1" shapeId="0">
      <text>
        <r>
          <rPr>
            <b/>
            <sz val="9"/>
            <color indexed="81"/>
            <rFont val="Tahoma"/>
            <family val="2"/>
          </rPr>
          <t>Finanz:</t>
        </r>
        <r>
          <rPr>
            <sz val="9"/>
            <color indexed="81"/>
            <rFont val="Tahoma"/>
            <family val="2"/>
          </rPr>
          <t xml:space="preserve">
gemäss letzte rechtskräftige Steuerveranlagung</t>
        </r>
      </text>
    </comment>
    <comment ref="D122" authorId="0" shapeId="0">
      <text>
        <r>
          <rPr>
            <sz val="9"/>
            <color indexed="81"/>
            <rFont val="Tahoma"/>
            <family val="2"/>
          </rPr>
          <t>Diese Bemessungsgrundlage sowie die Berechnung des Gemeindebeitrages ist fakultativ und zur Information der Gesuchsteller gedacht.</t>
        </r>
        <r>
          <rPr>
            <b/>
            <sz val="9"/>
            <color indexed="81"/>
            <rFont val="Tahoma"/>
            <family val="2"/>
          </rPr>
          <t xml:space="preserve"> 
Die effektive Berechnung der Gemeinde kann davon abweichen.</t>
        </r>
      </text>
    </comment>
    <comment ref="B139" authorId="1" shapeId="0">
      <text>
        <r>
          <rPr>
            <sz val="9"/>
            <color indexed="81"/>
            <rFont val="Tahoma"/>
            <family val="2"/>
          </rPr>
          <t>Gemeine übernimmt max. Fr. 100.-/Tag</t>
        </r>
      </text>
    </comment>
    <comment ref="B142" authorId="0" shapeId="0">
      <text>
        <r>
          <rPr>
            <b/>
            <sz val="9"/>
            <color indexed="81"/>
            <rFont val="Tahoma"/>
            <family val="2"/>
          </rPr>
          <t xml:space="preserve">Wichtig:
</t>
        </r>
        <r>
          <rPr>
            <sz val="9"/>
            <color indexed="81"/>
            <rFont val="Tahoma"/>
            <family val="2"/>
          </rPr>
          <t xml:space="preserve">Die Prozentzahl ist gemäss dem massg. Einkommen (siehe Tabelle oben) zu übernehmen. </t>
        </r>
        <r>
          <rPr>
            <b/>
            <sz val="9"/>
            <color indexed="81"/>
            <rFont val="Tahoma"/>
            <family val="2"/>
          </rPr>
          <t xml:space="preserve">
Der resultierende Gemeindebeitrag dient der Information der Gesuchstellenden. Der effektive Beitrag kann davon abweichen. 
</t>
        </r>
        <r>
          <rPr>
            <sz val="9"/>
            <color indexed="81"/>
            <rFont val="Tahoma"/>
            <family val="2"/>
          </rPr>
          <t xml:space="preserve">
</t>
        </r>
      </text>
    </comment>
  </commentList>
</comments>
</file>

<file path=xl/sharedStrings.xml><?xml version="1.0" encoding="utf-8"?>
<sst xmlns="http://schemas.openxmlformats.org/spreadsheetml/2006/main" count="122" uniqueCount="104">
  <si>
    <t>Telefon</t>
  </si>
  <si>
    <t>E-Mail</t>
  </si>
  <si>
    <t>Geburtsdatum:</t>
  </si>
  <si>
    <t>Gemeinsames Kind:</t>
  </si>
  <si>
    <t>im gleichen Haushalt lebend:</t>
  </si>
  <si>
    <t>Betreuungsangebot:</t>
  </si>
  <si>
    <t>Betreuungsort:</t>
  </si>
  <si>
    <t>Betreuungstage:</t>
  </si>
  <si>
    <t>Tarif:</t>
  </si>
  <si>
    <t>Gemeinde Islisberg</t>
  </si>
  <si>
    <t>Angaben zu Gesuchstellenden</t>
  </si>
  <si>
    <t>(erziehungsberechtigte Personen/Eltern)</t>
  </si>
  <si>
    <t>Bank, Post, Ort, IBAN</t>
  </si>
  <si>
    <t>seit:</t>
  </si>
  <si>
    <t>Unterschriften:</t>
  </si>
  <si>
    <t>Ort, Datum</t>
  </si>
  <si>
    <t>Gesuchsteller/in</t>
  </si>
  <si>
    <t>Partner/in</t>
  </si>
  <si>
    <t>Beilagen:</t>
  </si>
  <si>
    <t>Weitere Angaben:</t>
  </si>
  <si>
    <t>Beziehen Sie Sozialhilfe?</t>
  </si>
  <si>
    <t>Werden Sie quellenbesteuert?</t>
  </si>
  <si>
    <t>Jahreseinkünfte</t>
  </si>
  <si>
    <t>Anstellungsprozent:</t>
  </si>
  <si>
    <t>Arbeitstage:</t>
  </si>
  <si>
    <t>Falls ja, sind Sie nicht anspruchsberechtigt.</t>
  </si>
  <si>
    <t>Steuerbares Vermögen</t>
  </si>
  <si>
    <t>Steuerbares Einkommen</t>
  </si>
  <si>
    <t>Falls ja, sind dem Gesuch eine Kopie der jeweils aktuellsten Quellensteuerabrechnung, der Vermögenserklärung sowie der Berufsauslagen einzureichen.</t>
  </si>
  <si>
    <t>Beitrag pro Monat</t>
  </si>
  <si>
    <t>Gemeindebeitrag</t>
  </si>
  <si>
    <t>Kind 1</t>
  </si>
  <si>
    <t>Kind 3</t>
  </si>
  <si>
    <t>Kind 2</t>
  </si>
  <si>
    <t>Höhe der Subvention
Abzüglich Sockelbeitrag 25%</t>
  </si>
  <si>
    <t>bis 30'000</t>
  </si>
  <si>
    <t>30'001 - 35'000</t>
  </si>
  <si>
    <t>35'001 - 40'000</t>
  </si>
  <si>
    <t>40'001 - 45'000</t>
  </si>
  <si>
    <t>45'001 - 50'000</t>
  </si>
  <si>
    <t>50'001 - 55'000</t>
  </si>
  <si>
    <t>55'001 - 60'000</t>
  </si>
  <si>
    <t>ab 60'001</t>
  </si>
  <si>
    <t>Berechnung des Jahreseinkommens:</t>
  </si>
  <si>
    <t>Name, Vorname:</t>
  </si>
  <si>
    <t>Kinder</t>
  </si>
  <si>
    <t>(14. Alterswoche - Ende Primarschule)</t>
  </si>
  <si>
    <t>Betreuungskosten</t>
  </si>
  <si>
    <t>Sockelbeitrag</t>
  </si>
  <si>
    <t>Elternbeitrag</t>
  </si>
  <si>
    <t>Bestehen fällige Steuerausstände?</t>
  </si>
  <si>
    <t>Aufrechnung:</t>
  </si>
  <si>
    <t>Pauschalabzug Liegenschaftsunterhaltskosten</t>
  </si>
  <si>
    <t>Abzüge Säule 3a</t>
  </si>
  <si>
    <t>Abzüge Säule 2</t>
  </si>
  <si>
    <t>Freiwillige Zuwendungen</t>
  </si>
  <si>
    <t>Zuwendungen an politische Parteien</t>
  </si>
  <si>
    <t>Verluste früherer Geschäftsjahre 
(selbständig Erwerbende)</t>
  </si>
  <si>
    <t>Abzüglich:</t>
  </si>
  <si>
    <t>Einkommen Bekämpfung Schwarzarbeit</t>
  </si>
  <si>
    <t>siehe Artikel 4, Abs. 2 Elternbeitragsreglement</t>
  </si>
  <si>
    <t>Gemäss "Reglement über die familienergänzende Kinderbetreuung" und "Reglement über die Unterstützungsbeiträge der Gemeinde Islisberg an die familienergänzende Kinderbetreuung" unterstützt die Gemeinde Islisberg sorgeberechtigte Eltern mit einem finanziellen Beitrag bei den Kinderbetreuungskosten.</t>
  </si>
  <si>
    <t xml:space="preserve">- Kopie der aktuellsten Steuerveranlagung inkl. Details </t>
  </si>
  <si>
    <t>- Kopie Betreuungsvertrag</t>
  </si>
  <si>
    <t>- Bescheinigung des Kantonales Steueramtes (bei Quellensteuerpflicht)</t>
  </si>
  <si>
    <t>- Kopie Scheidungs-/Trennungsurteil</t>
  </si>
  <si>
    <t xml:space="preserve">  (falls in anderer Gemeinde veranlagt)</t>
  </si>
  <si>
    <t>Gesuch um Beitrag an die familienergänzende</t>
  </si>
  <si>
    <t>Kinderbetreuung</t>
  </si>
  <si>
    <t>Bemerkungen:</t>
  </si>
  <si>
    <t>Abzüge effektive Liegenschaftsunterhalts-kosten (ohne Pauschalabzug)</t>
  </si>
  <si>
    <t>Sozialabzug für tiefe Einkommen</t>
  </si>
  <si>
    <t>(falls effektive Liegenschaftsunterhaltskosten</t>
  </si>
  <si>
    <t>geltend gemacht wurden, wird der Pauschal-</t>
  </si>
  <si>
    <t>Abzug von der Gemeinde in Abzug gebracht.</t>
  </si>
  <si>
    <t>Bereinigtes steuerbares Einkommen</t>
  </si>
  <si>
    <t>EG KVG § 6 Abs. 3 Abs. 4</t>
  </si>
  <si>
    <t>Subvention in %</t>
  </si>
  <si>
    <t>Subventionsberechtigte Kosten</t>
  </si>
  <si>
    <t>massgebendes Jahres-
einkommen in Franken</t>
  </si>
  <si>
    <t>Total</t>
  </si>
  <si>
    <t>Strasse, Ort</t>
  </si>
  <si>
    <t>Kontoverbindung</t>
  </si>
  <si>
    <r>
      <t xml:space="preserve">Name, Vorname </t>
    </r>
    <r>
      <rPr>
        <sz val="10"/>
        <color theme="1"/>
        <rFont val="Arial"/>
        <family val="2"/>
      </rPr>
      <t xml:space="preserve">
</t>
    </r>
  </si>
  <si>
    <t>Adresse Partner/in</t>
  </si>
  <si>
    <t>Ehepartner / Partner/in</t>
  </si>
  <si>
    <t>Anzahl Personen im Haushalt</t>
  </si>
  <si>
    <t>Namen:</t>
  </si>
  <si>
    <t>- Kopie Arbeitsvertrag</t>
  </si>
  <si>
    <t>Betreuung durch Verwandte?</t>
  </si>
  <si>
    <t>Fristgerechte Abgabe der Steuererklärung?</t>
  </si>
  <si>
    <t xml:space="preserve">ledig </t>
  </si>
  <si>
    <t>verheiratet</t>
  </si>
  <si>
    <t xml:space="preserve">eingetr.Partnerschaft </t>
  </si>
  <si>
    <t>geschieden</t>
  </si>
  <si>
    <t>verwitwet</t>
  </si>
  <si>
    <t>Zivilstand Gesuchsteller/in</t>
  </si>
  <si>
    <t>ja</t>
  </si>
  <si>
    <t>nein</t>
  </si>
  <si>
    <t>Die Gesuchsteller/in bestätigt, dass alle Angaben vollständig und wahrheitsgetreu sind. 
Sie nimmt davon Kenntnis, dass Änderungen in den wirtschaftlichen und persönlichen Verhältnissen, die Auswirkungen auf den Gemeindebeitrag haben, innerhalb von 20 Tagen nach Bekanntwerden der Gemeindeverwaltung Islisberg mitzuteilen sind. Unrechtmässig bezogene Unterstützungsbeiträge sind samt Zins von 5% vollumfänglich zurückzuerstatten.
Ausserdem wird die Gesuchsteller/in auf Art. 14, Strafbestimmungen des Elternbeitragreglements der Gemeinde Islisberg aufmerksam gemacht.
Der Gemeinde wird hiermit die Berechtigung zur Einsichtnahme in ihre wirtschaftlichen und familären Verhältnisse gewährt, damit die Berechnung des Anspruchs vorgenommen werden kann.</t>
  </si>
  <si>
    <t>Bemessungsgrundlage Gemeindebeitrag:</t>
  </si>
  <si>
    <t>Gemeindebeitrag:</t>
  </si>
  <si>
    <t>Verwandschaftsgrad zu Erziehungsberechtigtem</t>
  </si>
  <si>
    <r>
      <t xml:space="preserve">Besteht ein Anspruch auf einen Gemeindebeitrag, so hat der </t>
    </r>
    <r>
      <rPr>
        <b/>
        <sz val="10"/>
        <color indexed="8"/>
        <rFont val="Arial"/>
        <family val="2"/>
      </rPr>
      <t xml:space="preserve">Anspruchsberechtigte die monatliche Rechnungen der Betreuungsinstitution und die Zahlungsquittung innert zwei Monaten seit Rechnungsstellung der Gemeindeverwaltung vorzulegen. </t>
    </r>
    <r>
      <rPr>
        <sz val="10"/>
        <color theme="1"/>
        <rFont val="Arial"/>
        <family val="2"/>
      </rPr>
      <t>Ansonsten erlischt der Anspruch auf einen Gemeindebeitrag ohne weiteres. 
Die Auszahlung des Gemeindebeitrages erfolgt - nach Genehmigung des Gemeinderates - durch die Abteilung Finanzen nach Vorliegen aller Unterlagen. Der Anspruch von Sozialhilfebezügern wird direkt der materiellen Hilfe angerechnet.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</si>
</sst>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9" formatCode="_ &quot;Fr.&quot;\ * #,##0.00_ ;_ &quot;Fr.&quot;\ * \-#,##0.00_ ;_ &quot;Fr.&quot;\ * &quot;-&quot;??_ ;_ @_ "/>
    <numFmt numFmtId="171" formatCode="&quot;Fr.&quot;\ #,##0.00"/>
  </numFmts>
  <fonts count="12" x14ac:knownFonts="1">
    <font>
      <sz val="10"/>
      <color theme="1"/>
      <name val="Arial"/>
      <family val="2"/>
    </font>
    <font>
      <b/>
      <sz val="10"/>
      <color indexed="8"/>
      <name val="Arial"/>
      <family val="2"/>
    </font>
    <font>
      <sz val="9"/>
      <color indexed="81"/>
      <name val="Tahoma"/>
      <family val="2"/>
    </font>
    <font>
      <b/>
      <sz val="9"/>
      <color indexed="81"/>
      <name val="Tahoma"/>
      <family val="2"/>
    </font>
    <font>
      <sz val="10"/>
      <color theme="0"/>
      <name val="Arial"/>
      <family val="2"/>
    </font>
    <font>
      <b/>
      <sz val="10"/>
      <color theme="1"/>
      <name val="Arial"/>
      <family val="2"/>
    </font>
    <font>
      <b/>
      <sz val="12"/>
      <color theme="1"/>
      <name val="Arial"/>
      <family val="2"/>
    </font>
    <font>
      <b/>
      <sz val="14"/>
      <color theme="1"/>
      <name val="Arial"/>
      <family val="2"/>
    </font>
    <font>
      <sz val="14"/>
      <color theme="1"/>
      <name val="Arial"/>
      <family val="2"/>
    </font>
    <font>
      <b/>
      <sz val="8.5"/>
      <color theme="1"/>
      <name val="Arial"/>
      <family val="2"/>
    </font>
    <font>
      <sz val="9"/>
      <color theme="1"/>
      <name val="Arial"/>
      <family val="2"/>
    </font>
    <font>
      <sz val="8"/>
      <color theme="1"/>
      <name val="Arial"/>
      <family val="2"/>
    </font>
  </fonts>
  <fills count="7">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66CCFF"/>
        <bgColor indexed="64"/>
      </patternFill>
    </fill>
    <fill>
      <patternFill patternType="solid">
        <fgColor theme="2" tint="-9.9978637043366805E-2"/>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147">
    <xf numFmtId="0" fontId="0" fillId="0" borderId="0" xfId="0"/>
    <xf numFmtId="0" fontId="0" fillId="0" borderId="1" xfId="0" applyBorder="1"/>
    <xf numFmtId="0" fontId="5" fillId="0" borderId="1" xfId="0" applyFont="1" applyBorder="1" applyAlignment="1">
      <alignment vertical="top"/>
    </xf>
    <xf numFmtId="0" fontId="0" fillId="0" borderId="0" xfId="0"/>
    <xf numFmtId="0" fontId="5" fillId="0" borderId="0" xfId="0" applyFont="1"/>
    <xf numFmtId="0" fontId="6" fillId="0" borderId="0" xfId="0" applyFont="1"/>
    <xf numFmtId="0" fontId="0" fillId="0" borderId="0" xfId="0" applyBorder="1"/>
    <xf numFmtId="0" fontId="0" fillId="0" borderId="0" xfId="0" applyFill="1" applyBorder="1"/>
    <xf numFmtId="0" fontId="0" fillId="0" borderId="1" xfId="0" applyFill="1" applyBorder="1"/>
    <xf numFmtId="0" fontId="0" fillId="0" borderId="2" xfId="0" applyBorder="1"/>
    <xf numFmtId="0" fontId="0" fillId="0" borderId="3" xfId="0" applyBorder="1"/>
    <xf numFmtId="0" fontId="0" fillId="0" borderId="4" xfId="0" applyBorder="1"/>
    <xf numFmtId="0" fontId="0" fillId="0" borderId="5" xfId="0" applyBorder="1"/>
    <xf numFmtId="0" fontId="5" fillId="0" borderId="1" xfId="0" applyFont="1" applyBorder="1"/>
    <xf numFmtId="0" fontId="5" fillId="0" borderId="6" xfId="0" applyFont="1" applyBorder="1"/>
    <xf numFmtId="0" fontId="5" fillId="0" borderId="7" xfId="0" applyFont="1" applyBorder="1"/>
    <xf numFmtId="0" fontId="0" fillId="0" borderId="1" xfId="0" applyBorder="1" applyAlignment="1">
      <alignment vertical="center"/>
    </xf>
    <xf numFmtId="0" fontId="0" fillId="0" borderId="6" xfId="0" applyBorder="1" applyAlignment="1">
      <alignment vertical="center"/>
    </xf>
    <xf numFmtId="0" fontId="6" fillId="0" borderId="0" xfId="0" applyFont="1" applyAlignment="1">
      <alignment vertical="top"/>
    </xf>
    <xf numFmtId="0" fontId="0" fillId="0" borderId="0" xfId="0" applyAlignment="1">
      <alignment horizontal="right" vertical="top"/>
    </xf>
    <xf numFmtId="0" fontId="0" fillId="0" borderId="8" xfId="0" applyBorder="1" applyAlignment="1">
      <alignment horizontal="center"/>
    </xf>
    <xf numFmtId="0" fontId="5" fillId="0" borderId="1"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0" fillId="0" borderId="6" xfId="0" applyBorder="1"/>
    <xf numFmtId="0" fontId="0" fillId="0" borderId="7" xfId="0" applyBorder="1"/>
    <xf numFmtId="0" fontId="0" fillId="0" borderId="0" xfId="0" quotePrefix="1"/>
    <xf numFmtId="0" fontId="7" fillId="0" borderId="0" xfId="0" applyFont="1"/>
    <xf numFmtId="0" fontId="8" fillId="0" borderId="0" xfId="0" applyFont="1"/>
    <xf numFmtId="0" fontId="0" fillId="0" borderId="9" xfId="0" applyBorder="1"/>
    <xf numFmtId="0" fontId="0" fillId="0" borderId="0" xfId="0" applyBorder="1" applyAlignment="1">
      <alignment vertical="top"/>
    </xf>
    <xf numFmtId="0" fontId="0" fillId="0" borderId="4" xfId="0" applyBorder="1" applyAlignment="1">
      <alignment vertical="top"/>
    </xf>
    <xf numFmtId="0" fontId="0" fillId="0" borderId="0" xfId="0" applyAlignment="1">
      <alignment vertical="top"/>
    </xf>
    <xf numFmtId="0" fontId="0" fillId="0" borderId="6" xfId="0" applyBorder="1" applyAlignment="1">
      <alignment wrapText="1"/>
    </xf>
    <xf numFmtId="0" fontId="0" fillId="0" borderId="0" xfId="0" applyAlignment="1">
      <alignment vertical="center"/>
    </xf>
    <xf numFmtId="0" fontId="0" fillId="0" borderId="3" xfId="0" applyFill="1" applyBorder="1" applyAlignment="1">
      <alignment vertical="center"/>
    </xf>
    <xf numFmtId="0" fontId="0" fillId="0" borderId="3" xfId="0" applyBorder="1" applyAlignment="1">
      <alignment vertical="center"/>
    </xf>
    <xf numFmtId="0" fontId="0" fillId="0" borderId="10" xfId="0" applyBorder="1"/>
    <xf numFmtId="0" fontId="6" fillId="0" borderId="0" xfId="0" applyFont="1" applyBorder="1"/>
    <xf numFmtId="171" fontId="0" fillId="0" borderId="8" xfId="0" applyNumberFormat="1" applyBorder="1" applyAlignment="1">
      <alignment vertical="center"/>
    </xf>
    <xf numFmtId="171" fontId="5" fillId="0" borderId="8" xfId="0" applyNumberFormat="1" applyFont="1" applyBorder="1" applyAlignment="1">
      <alignment vertical="center"/>
    </xf>
    <xf numFmtId="0" fontId="0" fillId="0" borderId="1" xfId="0" applyBorder="1" applyAlignment="1">
      <alignment horizontal="left" vertical="center" wrapText="1"/>
    </xf>
    <xf numFmtId="0" fontId="0" fillId="0" borderId="6" xfId="0" applyBorder="1" applyAlignment="1">
      <alignment horizontal="left" vertical="center" wrapText="1"/>
    </xf>
    <xf numFmtId="9" fontId="0" fillId="0" borderId="6" xfId="0" applyNumberFormat="1" applyBorder="1" applyAlignment="1">
      <alignment horizontal="left" vertical="center"/>
    </xf>
    <xf numFmtId="0" fontId="0" fillId="0" borderId="6" xfId="0" applyBorder="1" applyAlignment="1">
      <alignment horizontal="right" vertical="center" wrapText="1"/>
    </xf>
    <xf numFmtId="0" fontId="0" fillId="0" borderId="7" xfId="0" applyBorder="1" applyAlignment="1">
      <alignment vertical="center"/>
    </xf>
    <xf numFmtId="9" fontId="5" fillId="0" borderId="6" xfId="0" applyNumberFormat="1" applyFont="1" applyBorder="1" applyAlignment="1">
      <alignment horizontal="left" vertical="center"/>
    </xf>
    <xf numFmtId="0" fontId="5" fillId="0" borderId="0" xfId="0" applyFont="1" applyBorder="1" applyAlignment="1">
      <alignment vertical="center"/>
    </xf>
    <xf numFmtId="9" fontId="0" fillId="0" borderId="0" xfId="0" applyNumberFormat="1" applyBorder="1" applyAlignment="1">
      <alignment horizontal="center" vertical="center"/>
    </xf>
    <xf numFmtId="0" fontId="9" fillId="0" borderId="1" xfId="0" applyFont="1" applyBorder="1" applyAlignment="1">
      <alignment vertical="center"/>
    </xf>
    <xf numFmtId="171" fontId="0" fillId="0" borderId="8" xfId="0" applyNumberFormat="1" applyBorder="1"/>
    <xf numFmtId="10" fontId="0" fillId="0" borderId="8" xfId="0" applyNumberFormat="1" applyFill="1" applyBorder="1" applyAlignment="1">
      <alignment vertical="center"/>
    </xf>
    <xf numFmtId="10" fontId="0" fillId="0" borderId="8" xfId="0" applyNumberFormat="1" applyBorder="1"/>
    <xf numFmtId="0" fontId="10" fillId="0" borderId="0" xfId="0" applyFont="1" applyFill="1" applyBorder="1"/>
    <xf numFmtId="0" fontId="5" fillId="0" borderId="0" xfId="0" applyFont="1" applyBorder="1"/>
    <xf numFmtId="0" fontId="11" fillId="0" borderId="0" xfId="0" applyFont="1" applyBorder="1" applyAlignment="1">
      <alignment vertical="top"/>
    </xf>
    <xf numFmtId="0" fontId="11" fillId="0" borderId="2" xfId="0" applyFont="1" applyBorder="1" applyAlignment="1">
      <alignment vertical="top"/>
    </xf>
    <xf numFmtId="171" fontId="5" fillId="2" borderId="8" xfId="0" applyNumberFormat="1" applyFont="1" applyFill="1" applyBorder="1"/>
    <xf numFmtId="0" fontId="5" fillId="0" borderId="8" xfId="0" applyFont="1" applyFill="1" applyBorder="1" applyAlignment="1">
      <alignment horizontal="right" vertical="center"/>
    </xf>
    <xf numFmtId="0" fontId="0" fillId="3" borderId="8" xfId="0" applyFill="1" applyBorder="1" applyAlignment="1">
      <alignment horizontal="center"/>
    </xf>
    <xf numFmtId="0" fontId="0" fillId="0" borderId="6" xfId="0" applyFill="1" applyBorder="1" applyAlignment="1">
      <alignment horizontal="center"/>
    </xf>
    <xf numFmtId="0" fontId="0" fillId="0" borderId="6" xfId="0" applyFill="1" applyBorder="1"/>
    <xf numFmtId="0" fontId="0" fillId="0" borderId="0" xfId="0" applyProtection="1">
      <protection hidden="1"/>
    </xf>
    <xf numFmtId="0" fontId="0" fillId="0" borderId="0" xfId="0" applyProtection="1">
      <protection locked="0"/>
    </xf>
    <xf numFmtId="0" fontId="0" fillId="0" borderId="0" xfId="0" applyProtection="1">
      <protection locked="0" hidden="1"/>
    </xf>
    <xf numFmtId="0" fontId="0" fillId="0" borderId="6" xfId="0" applyBorder="1" applyProtection="1">
      <protection locked="0"/>
    </xf>
    <xf numFmtId="0" fontId="0" fillId="3" borderId="0" xfId="0" applyFill="1"/>
    <xf numFmtId="0" fontId="0" fillId="3" borderId="0" xfId="0" applyFill="1" applyBorder="1"/>
    <xf numFmtId="14" fontId="0" fillId="3" borderId="0" xfId="0" applyNumberFormat="1" applyFill="1" applyBorder="1" applyProtection="1">
      <protection locked="0" hidden="1"/>
    </xf>
    <xf numFmtId="0" fontId="0" fillId="3" borderId="0" xfId="0" applyFill="1" applyProtection="1">
      <protection hidden="1"/>
    </xf>
    <xf numFmtId="0" fontId="0" fillId="3" borderId="0" xfId="0" applyFill="1" applyAlignment="1">
      <alignment vertical="center"/>
    </xf>
    <xf numFmtId="9" fontId="0" fillId="4" borderId="1" xfId="0" applyNumberFormat="1" applyFill="1" applyBorder="1" applyAlignment="1">
      <alignment horizontal="center" vertical="center"/>
    </xf>
    <xf numFmtId="9" fontId="0" fillId="4" borderId="7" xfId="0" applyNumberFormat="1" applyFill="1" applyBorder="1" applyAlignment="1">
      <alignment horizontal="right" vertical="center"/>
    </xf>
    <xf numFmtId="0" fontId="0" fillId="0" borderId="0" xfId="0" applyProtection="1"/>
    <xf numFmtId="0" fontId="0" fillId="0" borderId="3" xfId="0" applyBorder="1" applyProtection="1">
      <protection locked="0"/>
    </xf>
    <xf numFmtId="0" fontId="0" fillId="0" borderId="4" xfId="0" applyBorder="1" applyProtection="1">
      <protection locked="0"/>
    </xf>
    <xf numFmtId="0" fontId="0" fillId="0" borderId="3" xfId="0" applyBorder="1" applyProtection="1"/>
    <xf numFmtId="0" fontId="0" fillId="0" borderId="4" xfId="0" applyBorder="1" applyProtection="1"/>
    <xf numFmtId="0" fontId="0" fillId="0" borderId="6" xfId="0" applyBorder="1" applyProtection="1"/>
    <xf numFmtId="0" fontId="0" fillId="0" borderId="2" xfId="0" applyBorder="1" applyProtection="1"/>
    <xf numFmtId="0" fontId="0" fillId="0" borderId="11" xfId="0" applyBorder="1" applyProtection="1"/>
    <xf numFmtId="0" fontId="0" fillId="0" borderId="7" xfId="0" applyBorder="1" applyProtection="1"/>
    <xf numFmtId="0" fontId="0" fillId="0" borderId="0" xfId="0" applyBorder="1" applyProtection="1"/>
    <xf numFmtId="171" fontId="0" fillId="5" borderId="8" xfId="0" applyNumberFormat="1" applyFill="1" applyBorder="1" applyAlignment="1" applyProtection="1">
      <alignment vertical="center"/>
      <protection locked="0"/>
    </xf>
    <xf numFmtId="10" fontId="0" fillId="4" borderId="8" xfId="0" applyNumberFormat="1" applyFill="1" applyBorder="1" applyAlignment="1" applyProtection="1">
      <alignment vertical="center"/>
      <protection locked="0"/>
    </xf>
    <xf numFmtId="0" fontId="0" fillId="6" borderId="1" xfId="0" applyFill="1" applyBorder="1" applyAlignment="1" applyProtection="1">
      <alignment horizontal="left" vertical="top"/>
      <protection locked="0"/>
    </xf>
    <xf numFmtId="0" fontId="0" fillId="6" borderId="6" xfId="0" applyFill="1" applyBorder="1" applyAlignment="1" applyProtection="1">
      <alignment horizontal="left" vertical="top"/>
      <protection locked="0"/>
    </xf>
    <xf numFmtId="0" fontId="0" fillId="6" borderId="7" xfId="0" applyFill="1" applyBorder="1" applyAlignment="1" applyProtection="1">
      <alignment horizontal="left" vertical="top"/>
      <protection locked="0"/>
    </xf>
    <xf numFmtId="0" fontId="0" fillId="6" borderId="8" xfId="0" applyFill="1" applyBorder="1" applyAlignment="1" applyProtection="1">
      <alignment horizontal="left" vertical="top"/>
      <protection locked="0"/>
    </xf>
    <xf numFmtId="0" fontId="4" fillId="0" borderId="0" xfId="0" applyFont="1"/>
    <xf numFmtId="0" fontId="0" fillId="6" borderId="1" xfId="0" applyFill="1" applyBorder="1" applyAlignment="1" applyProtection="1">
      <alignment horizontal="left" vertical="top" wrapText="1"/>
      <protection locked="0"/>
    </xf>
    <xf numFmtId="0" fontId="0" fillId="6" borderId="6" xfId="0" applyFill="1" applyBorder="1" applyAlignment="1" applyProtection="1">
      <alignment horizontal="left" vertical="top" wrapText="1"/>
      <protection locked="0"/>
    </xf>
    <xf numFmtId="0" fontId="0" fillId="6" borderId="7" xfId="0" applyFill="1" applyBorder="1" applyAlignment="1" applyProtection="1">
      <alignment horizontal="left" vertical="top" wrapText="1"/>
      <protection locked="0"/>
    </xf>
    <xf numFmtId="0" fontId="0" fillId="6" borderId="1" xfId="0" applyFill="1" applyBorder="1" applyAlignment="1" applyProtection="1">
      <alignment horizontal="left" vertical="top"/>
      <protection locked="0"/>
    </xf>
    <xf numFmtId="0" fontId="0" fillId="6" borderId="6" xfId="0" applyFill="1" applyBorder="1" applyAlignment="1" applyProtection="1">
      <alignment horizontal="left" vertical="top"/>
      <protection locked="0"/>
    </xf>
    <xf numFmtId="0" fontId="0" fillId="6" borderId="7" xfId="0" applyFill="1" applyBorder="1" applyAlignment="1" applyProtection="1">
      <alignment horizontal="left" vertical="top"/>
      <protection locked="0"/>
    </xf>
    <xf numFmtId="0" fontId="0" fillId="0" borderId="0" xfId="0" applyAlignment="1">
      <alignment horizontal="left" vertical="top" wrapText="1"/>
    </xf>
    <xf numFmtId="0" fontId="0" fillId="0" borderId="1"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0" fillId="0" borderId="2" xfId="0" applyBorder="1" applyAlignment="1">
      <alignment horizontal="left" wrapText="1"/>
    </xf>
    <xf numFmtId="0" fontId="0" fillId="0" borderId="0" xfId="0" applyBorder="1" applyAlignment="1">
      <alignment horizontal="left" wrapText="1"/>
    </xf>
    <xf numFmtId="0" fontId="0" fillId="0" borderId="0" xfId="0" applyFill="1" applyBorder="1" applyAlignment="1">
      <alignment horizontal="left" vertical="top" wrapText="1"/>
    </xf>
    <xf numFmtId="0" fontId="0" fillId="0" borderId="5" xfId="0" applyBorder="1" applyAlignment="1">
      <alignment horizontal="left"/>
    </xf>
    <xf numFmtId="0" fontId="11" fillId="3" borderId="1" xfId="0" applyFont="1" applyFill="1" applyBorder="1" applyAlignment="1" applyProtection="1">
      <alignment horizontal="left" vertical="top" wrapText="1"/>
      <protection locked="0"/>
    </xf>
    <xf numFmtId="0" fontId="11" fillId="3" borderId="6" xfId="0" applyFont="1" applyFill="1" applyBorder="1" applyAlignment="1" applyProtection="1">
      <alignment horizontal="left" vertical="top" wrapText="1"/>
      <protection locked="0"/>
    </xf>
    <xf numFmtId="0" fontId="10" fillId="6" borderId="1" xfId="0" applyFont="1" applyFill="1" applyBorder="1" applyAlignment="1" applyProtection="1">
      <alignment horizontal="left" vertical="top"/>
      <protection locked="0"/>
    </xf>
    <xf numFmtId="0" fontId="10" fillId="6" borderId="7" xfId="0" applyFont="1" applyFill="1" applyBorder="1" applyAlignment="1" applyProtection="1">
      <alignment horizontal="left" vertical="top"/>
      <protection locked="0"/>
    </xf>
    <xf numFmtId="0" fontId="0" fillId="6" borderId="5" xfId="0" applyFill="1" applyBorder="1" applyAlignment="1" applyProtection="1">
      <alignment horizontal="left" vertical="top"/>
      <protection locked="0"/>
    </xf>
    <xf numFmtId="0" fontId="10" fillId="0" borderId="0" xfId="0" applyFont="1" applyAlignment="1">
      <alignment horizontal="left" vertical="top" wrapText="1"/>
    </xf>
    <xf numFmtId="0" fontId="10" fillId="0" borderId="0" xfId="0" applyFont="1" applyAlignment="1">
      <alignment horizontal="left" vertical="top"/>
    </xf>
    <xf numFmtId="0" fontId="0" fillId="3" borderId="5" xfId="0" applyFill="1" applyBorder="1" applyAlignment="1" applyProtection="1">
      <alignment horizontal="left"/>
      <protection locked="0" hidden="1"/>
    </xf>
    <xf numFmtId="0" fontId="0" fillId="6" borderId="9" xfId="0" applyFill="1" applyBorder="1" applyAlignment="1" applyProtection="1">
      <alignment horizontal="left" vertical="top"/>
      <protection locked="0"/>
    </xf>
    <xf numFmtId="0" fontId="0" fillId="6" borderId="11" xfId="0" applyFill="1" applyBorder="1" applyAlignment="1" applyProtection="1">
      <alignment horizontal="left" vertical="top"/>
      <protection locked="0"/>
    </xf>
    <xf numFmtId="0" fontId="0" fillId="6" borderId="3" xfId="0" applyFill="1" applyBorder="1" applyAlignment="1" applyProtection="1">
      <alignment horizontal="left" vertical="top"/>
      <protection locked="0"/>
    </xf>
    <xf numFmtId="0" fontId="0" fillId="6" borderId="4" xfId="0" applyFill="1" applyBorder="1" applyAlignment="1" applyProtection="1">
      <alignment horizontal="left" vertical="top"/>
      <protection locked="0"/>
    </xf>
    <xf numFmtId="169" fontId="0" fillId="6" borderId="3" xfId="0" applyNumberFormat="1" applyFill="1" applyBorder="1" applyAlignment="1" applyProtection="1">
      <alignment horizontal="left" vertical="top"/>
      <protection locked="0"/>
    </xf>
    <xf numFmtId="169" fontId="0" fillId="6" borderId="4" xfId="0" applyNumberFormat="1" applyFill="1" applyBorder="1" applyAlignment="1" applyProtection="1">
      <alignment horizontal="left" vertical="top"/>
      <protection locked="0"/>
    </xf>
    <xf numFmtId="0" fontId="0" fillId="0" borderId="10" xfId="0" applyBorder="1" applyAlignment="1">
      <alignment horizontal="left" vertical="top" wrapText="1"/>
    </xf>
    <xf numFmtId="0" fontId="0" fillId="0" borderId="5" xfId="0" applyBorder="1" applyAlignment="1">
      <alignment horizontal="left" vertical="top" wrapText="1"/>
    </xf>
    <xf numFmtId="0" fontId="0" fillId="0" borderId="12" xfId="0" applyBorder="1" applyAlignment="1">
      <alignment horizontal="left" vertical="top" wrapText="1"/>
    </xf>
    <xf numFmtId="169" fontId="0" fillId="6" borderId="10" xfId="0" applyNumberFormat="1" applyFill="1" applyBorder="1" applyAlignment="1" applyProtection="1">
      <alignment horizontal="left" vertical="top"/>
      <protection locked="0"/>
    </xf>
    <xf numFmtId="169" fontId="0" fillId="6" borderId="12" xfId="0" applyNumberFormat="1" applyFill="1" applyBorder="1" applyAlignment="1" applyProtection="1">
      <alignment horizontal="left" vertical="top"/>
      <protection locked="0"/>
    </xf>
    <xf numFmtId="169" fontId="0" fillId="0" borderId="10" xfId="0" applyNumberFormat="1" applyFill="1" applyBorder="1" applyAlignment="1" applyProtection="1">
      <alignment horizontal="left" vertical="top"/>
      <protection locked="0"/>
    </xf>
    <xf numFmtId="169" fontId="0" fillId="0" borderId="12" xfId="0" applyNumberFormat="1" applyFill="1" applyBorder="1" applyAlignment="1" applyProtection="1">
      <alignment horizontal="left" vertical="top"/>
      <protection locked="0"/>
    </xf>
    <xf numFmtId="169" fontId="0" fillId="6" borderId="10" xfId="0" applyNumberFormat="1" applyFill="1" applyBorder="1" applyAlignment="1" applyProtection="1">
      <alignment horizontal="left"/>
      <protection locked="0"/>
    </xf>
    <xf numFmtId="169" fontId="0" fillId="6" borderId="12" xfId="0" applyNumberFormat="1" applyFill="1" applyBorder="1" applyAlignment="1" applyProtection="1">
      <alignment horizontal="left"/>
      <protection locked="0"/>
    </xf>
    <xf numFmtId="0" fontId="0" fillId="0" borderId="1"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 xfId="0" applyBorder="1" applyAlignment="1">
      <alignment horizontal="left" vertical="center"/>
    </xf>
    <xf numFmtId="0" fontId="0" fillId="0" borderId="7" xfId="0" applyBorder="1" applyAlignment="1">
      <alignment horizontal="left" vertical="center"/>
    </xf>
    <xf numFmtId="169" fontId="0" fillId="6" borderId="9" xfId="0" applyNumberFormat="1" applyFill="1" applyBorder="1" applyAlignment="1" applyProtection="1">
      <alignment horizontal="left"/>
      <protection locked="0"/>
    </xf>
    <xf numFmtId="169" fontId="0" fillId="6" borderId="11" xfId="0" applyNumberFormat="1" applyFill="1" applyBorder="1" applyAlignment="1" applyProtection="1">
      <alignment horizontal="left"/>
      <protection locked="0"/>
    </xf>
    <xf numFmtId="169" fontId="0" fillId="6" borderId="3" xfId="0" applyNumberFormat="1" applyFill="1" applyBorder="1" applyAlignment="1" applyProtection="1">
      <alignment horizontal="left"/>
      <protection locked="0"/>
    </xf>
    <xf numFmtId="169" fontId="0" fillId="6" borderId="4" xfId="0" applyNumberFormat="1" applyFill="1" applyBorder="1" applyAlignment="1" applyProtection="1">
      <alignment horizontal="left"/>
      <protection locked="0"/>
    </xf>
    <xf numFmtId="169" fontId="0" fillId="0" borderId="2" xfId="0" applyNumberFormat="1" applyFill="1" applyBorder="1" applyAlignment="1" applyProtection="1">
      <alignment horizontal="left" vertical="top"/>
      <protection locked="0"/>
    </xf>
    <xf numFmtId="169" fontId="0" fillId="0" borderId="11" xfId="0" applyNumberFormat="1" applyFill="1" applyBorder="1" applyAlignment="1" applyProtection="1">
      <alignment horizontal="left" vertical="top"/>
      <protection locked="0"/>
    </xf>
    <xf numFmtId="169" fontId="0" fillId="0" borderId="0" xfId="0" applyNumberFormat="1" applyFill="1" applyBorder="1" applyAlignment="1" applyProtection="1">
      <alignment horizontal="left" vertical="top"/>
      <protection locked="0"/>
    </xf>
    <xf numFmtId="169" fontId="0" fillId="0" borderId="4" xfId="0" applyNumberFormat="1" applyFill="1" applyBorder="1" applyAlignment="1" applyProtection="1">
      <alignment horizontal="left" vertical="top"/>
      <protection locked="0"/>
    </xf>
    <xf numFmtId="169" fontId="0" fillId="0" borderId="5" xfId="0" applyNumberFormat="1" applyFill="1" applyBorder="1" applyAlignment="1" applyProtection="1">
      <alignment horizontal="left" vertical="top"/>
      <protection locked="0"/>
    </xf>
    <xf numFmtId="169" fontId="0" fillId="0" borderId="13" xfId="0" applyNumberFormat="1" applyBorder="1" applyAlignment="1" applyProtection="1">
      <alignment horizontal="left"/>
      <protection hidden="1"/>
    </xf>
    <xf numFmtId="0" fontId="0" fillId="0" borderId="14" xfId="0" applyBorder="1" applyAlignment="1" applyProtection="1">
      <alignment horizontal="left"/>
      <protection hidden="1"/>
    </xf>
    <xf numFmtId="0" fontId="5" fillId="0" borderId="1" xfId="0" applyFont="1" applyBorder="1" applyAlignment="1">
      <alignment horizontal="left" vertical="center" wrapText="1"/>
    </xf>
    <xf numFmtId="0" fontId="5" fillId="0" borderId="6" xfId="0" applyFont="1" applyBorder="1" applyAlignment="1">
      <alignment horizontal="left" vertical="center" wrapText="1"/>
    </xf>
    <xf numFmtId="0" fontId="5" fillId="4" borderId="1" xfId="0" applyFont="1" applyFill="1" applyBorder="1" applyAlignment="1">
      <alignment horizontal="right" vertical="center" wrapText="1"/>
    </xf>
    <xf numFmtId="0" fontId="5" fillId="4" borderId="7" xfId="0" applyFont="1" applyFill="1" applyBorder="1" applyAlignment="1">
      <alignment horizontal="righ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28575</xdr:rowOff>
    </xdr:from>
    <xdr:to>
      <xdr:col>0</xdr:col>
      <xdr:colOff>685800</xdr:colOff>
      <xdr:row>4</xdr:row>
      <xdr:rowOff>19050</xdr:rowOff>
    </xdr:to>
    <xdr:pic>
      <xdr:nvPicPr>
        <xdr:cNvPr id="5216" name="Grafik 1" descr="WAPP_S">
          <a:extLst>
            <a:ext uri="{FF2B5EF4-FFF2-40B4-BE49-F238E27FC236}">
              <a16:creationId xmlns:a16="http://schemas.microsoft.com/office/drawing/2014/main" id="{9B76FF74-0942-4F4B-8D6D-75DA21EB9E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8575"/>
          <a:ext cx="6477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M156"/>
  <sheetViews>
    <sheetView tabSelected="1" zoomScaleNormal="100" zoomScalePageLayoutView="120" workbookViewId="0">
      <selection activeCell="C14" sqref="C14:G14"/>
    </sheetView>
  </sheetViews>
  <sheetFormatPr baseColWidth="10" defaultColWidth="11.5703125" defaultRowHeight="12.75" x14ac:dyDescent="0.2"/>
  <cols>
    <col min="1" max="1" width="14.5703125" style="3" customWidth="1"/>
    <col min="2" max="2" width="10" style="3" customWidth="1"/>
    <col min="3" max="3" width="14" style="3" customWidth="1"/>
    <col min="4" max="5" width="11.5703125" style="3"/>
    <col min="6" max="6" width="11.42578125" style="3" customWidth="1"/>
    <col min="7" max="16384" width="11.5703125" style="3"/>
  </cols>
  <sheetData>
    <row r="1" spans="1:13" x14ac:dyDescent="0.2">
      <c r="B1" s="4" t="s">
        <v>9</v>
      </c>
    </row>
    <row r="3" spans="1:13" ht="18" x14ac:dyDescent="0.25">
      <c r="B3" s="27" t="s">
        <v>67</v>
      </c>
      <c r="C3" s="28"/>
    </row>
    <row r="4" spans="1:13" ht="18" x14ac:dyDescent="0.25">
      <c r="B4" s="27" t="s">
        <v>68</v>
      </c>
      <c r="C4" s="28"/>
    </row>
    <row r="7" spans="1:13" x14ac:dyDescent="0.2">
      <c r="A7" s="96" t="s">
        <v>61</v>
      </c>
      <c r="B7" s="96"/>
      <c r="C7" s="96"/>
      <c r="D7" s="96"/>
      <c r="E7" s="96"/>
      <c r="F7" s="96"/>
      <c r="G7" s="96"/>
    </row>
    <row r="8" spans="1:13" x14ac:dyDescent="0.2">
      <c r="A8" s="96"/>
      <c r="B8" s="96"/>
      <c r="C8" s="96"/>
      <c r="D8" s="96"/>
      <c r="E8" s="96"/>
      <c r="F8" s="96"/>
      <c r="G8" s="96"/>
      <c r="J8" s="89" t="s">
        <v>91</v>
      </c>
      <c r="K8" s="89"/>
      <c r="L8" s="89"/>
      <c r="M8" s="89" t="s">
        <v>97</v>
      </c>
    </row>
    <row r="9" spans="1:13" ht="27.75" customHeight="1" x14ac:dyDescent="0.2">
      <c r="A9" s="96"/>
      <c r="B9" s="96"/>
      <c r="C9" s="96"/>
      <c r="D9" s="96"/>
      <c r="E9" s="96"/>
      <c r="F9" s="96"/>
      <c r="G9" s="96"/>
      <c r="J9" s="89" t="s">
        <v>92</v>
      </c>
      <c r="K9" s="89"/>
      <c r="L9" s="89"/>
      <c r="M9" s="89" t="s">
        <v>98</v>
      </c>
    </row>
    <row r="10" spans="1:13" x14ac:dyDescent="0.2">
      <c r="J10" s="89" t="s">
        <v>94</v>
      </c>
      <c r="K10" s="89"/>
      <c r="L10" s="89"/>
      <c r="M10" s="89"/>
    </row>
    <row r="11" spans="1:13" ht="15.75" x14ac:dyDescent="0.2">
      <c r="A11" s="18" t="s">
        <v>10</v>
      </c>
      <c r="G11" s="19" t="s">
        <v>11</v>
      </c>
      <c r="J11" s="89" t="s">
        <v>95</v>
      </c>
      <c r="K11" s="89"/>
      <c r="L11" s="89"/>
      <c r="M11" s="89"/>
    </row>
    <row r="12" spans="1:13" ht="15.75" customHeight="1" x14ac:dyDescent="0.2">
      <c r="A12" s="1" t="s">
        <v>83</v>
      </c>
      <c r="B12" s="25"/>
      <c r="C12" s="93"/>
      <c r="D12" s="94"/>
      <c r="E12" s="94"/>
      <c r="F12" s="94"/>
      <c r="G12" s="95"/>
      <c r="J12" s="89" t="s">
        <v>93</v>
      </c>
      <c r="K12" s="89"/>
      <c r="L12" s="89"/>
      <c r="M12" s="89"/>
    </row>
    <row r="13" spans="1:13" ht="15.75" customHeight="1" x14ac:dyDescent="0.2">
      <c r="A13" s="1" t="s">
        <v>81</v>
      </c>
      <c r="B13" s="25"/>
      <c r="C13" s="93"/>
      <c r="D13" s="94"/>
      <c r="E13" s="94"/>
      <c r="F13" s="94"/>
      <c r="G13" s="95"/>
    </row>
    <row r="14" spans="1:13" ht="15.75" customHeight="1" x14ac:dyDescent="0.2">
      <c r="A14" s="1" t="s">
        <v>85</v>
      </c>
      <c r="B14" s="25"/>
      <c r="C14" s="93"/>
      <c r="D14" s="94"/>
      <c r="E14" s="94"/>
      <c r="F14" s="94"/>
      <c r="G14" s="95"/>
    </row>
    <row r="15" spans="1:13" ht="15.75" customHeight="1" x14ac:dyDescent="0.2">
      <c r="A15" s="1" t="s">
        <v>84</v>
      </c>
      <c r="B15" s="25"/>
      <c r="C15" s="93"/>
      <c r="D15" s="94"/>
      <c r="E15" s="94"/>
      <c r="F15" s="94"/>
      <c r="G15" s="95"/>
    </row>
    <row r="16" spans="1:13" ht="15.75" customHeight="1" x14ac:dyDescent="0.2">
      <c r="A16" s="1" t="s">
        <v>96</v>
      </c>
      <c r="B16" s="25"/>
      <c r="C16" s="93"/>
      <c r="D16" s="95"/>
      <c r="E16" s="20" t="s">
        <v>13</v>
      </c>
      <c r="F16" s="93"/>
      <c r="G16" s="95"/>
    </row>
    <row r="17" spans="1:7" ht="15.75" customHeight="1" x14ac:dyDescent="0.2">
      <c r="A17" s="1" t="s">
        <v>86</v>
      </c>
      <c r="B17" s="25"/>
      <c r="C17" s="85"/>
      <c r="D17" s="59" t="s">
        <v>87</v>
      </c>
      <c r="E17" s="93"/>
      <c r="F17" s="94"/>
      <c r="G17" s="95"/>
    </row>
    <row r="18" spans="1:7" ht="9" customHeight="1" x14ac:dyDescent="0.2">
      <c r="A18" s="24"/>
      <c r="B18" s="24"/>
      <c r="C18" s="61"/>
      <c r="D18" s="60"/>
      <c r="E18" s="60"/>
      <c r="F18" s="61"/>
      <c r="G18" s="61"/>
    </row>
    <row r="19" spans="1:7" ht="15.75" customHeight="1" x14ac:dyDescent="0.2">
      <c r="A19" s="1" t="s">
        <v>0</v>
      </c>
      <c r="B19" s="25"/>
      <c r="C19" s="93"/>
      <c r="D19" s="94"/>
      <c r="E19" s="94"/>
      <c r="F19" s="94"/>
      <c r="G19" s="95"/>
    </row>
    <row r="20" spans="1:7" ht="15.75" customHeight="1" x14ac:dyDescent="0.2">
      <c r="A20" s="1" t="s">
        <v>1</v>
      </c>
      <c r="B20" s="25"/>
      <c r="C20" s="93"/>
      <c r="D20" s="94"/>
      <c r="E20" s="94"/>
      <c r="F20" s="94"/>
      <c r="G20" s="95"/>
    </row>
    <row r="21" spans="1:7" ht="9" customHeight="1" x14ac:dyDescent="0.2">
      <c r="C21" s="63"/>
      <c r="D21" s="63"/>
      <c r="E21" s="63"/>
      <c r="F21" s="63"/>
      <c r="G21" s="63"/>
    </row>
    <row r="22" spans="1:7" ht="15.75" customHeight="1" x14ac:dyDescent="0.2">
      <c r="A22" s="8" t="s">
        <v>82</v>
      </c>
      <c r="B22" s="25"/>
      <c r="C22" s="93"/>
      <c r="D22" s="94"/>
      <c r="E22" s="94"/>
      <c r="F22" s="94"/>
      <c r="G22" s="95"/>
    </row>
    <row r="23" spans="1:7" ht="15.75" customHeight="1" x14ac:dyDescent="0.2">
      <c r="A23" s="8" t="s">
        <v>12</v>
      </c>
      <c r="B23" s="25"/>
      <c r="C23" s="93"/>
      <c r="D23" s="94"/>
      <c r="E23" s="94"/>
      <c r="F23" s="94"/>
      <c r="G23" s="95"/>
    </row>
    <row r="24" spans="1:7" x14ac:dyDescent="0.2">
      <c r="A24" s="7"/>
    </row>
    <row r="25" spans="1:7" ht="19.5" customHeight="1" x14ac:dyDescent="0.2">
      <c r="A25" s="18" t="s">
        <v>45</v>
      </c>
      <c r="F25" s="19"/>
      <c r="G25" s="19" t="s">
        <v>46</v>
      </c>
    </row>
    <row r="26" spans="1:7" ht="15.75" customHeight="1" x14ac:dyDescent="0.2">
      <c r="A26" s="13" t="s">
        <v>44</v>
      </c>
      <c r="B26" s="24"/>
      <c r="C26" s="93"/>
      <c r="D26" s="94"/>
      <c r="E26" s="94"/>
      <c r="F26" s="94"/>
      <c r="G26" s="95"/>
    </row>
    <row r="27" spans="1:7" ht="15.75" customHeight="1" x14ac:dyDescent="0.2">
      <c r="A27" s="1" t="s">
        <v>2</v>
      </c>
      <c r="B27" s="25"/>
      <c r="C27" s="93"/>
      <c r="D27" s="94"/>
      <c r="E27" s="94"/>
      <c r="F27" s="94"/>
      <c r="G27" s="95"/>
    </row>
    <row r="28" spans="1:7" ht="15.75" customHeight="1" x14ac:dyDescent="0.2">
      <c r="A28" s="1" t="s">
        <v>3</v>
      </c>
      <c r="B28" s="25"/>
      <c r="C28" s="86"/>
      <c r="D28" s="97" t="s">
        <v>4</v>
      </c>
      <c r="E28" s="98"/>
      <c r="F28" s="99"/>
      <c r="G28" s="87"/>
    </row>
    <row r="29" spans="1:7" ht="9" customHeight="1" x14ac:dyDescent="0.2">
      <c r="A29" s="1"/>
      <c r="B29" s="25"/>
      <c r="C29" s="24"/>
      <c r="D29" s="24"/>
      <c r="E29" s="24"/>
      <c r="F29" s="24"/>
      <c r="G29" s="25"/>
    </row>
    <row r="30" spans="1:7" ht="15.75" customHeight="1" x14ac:dyDescent="0.2">
      <c r="A30" s="2" t="s">
        <v>5</v>
      </c>
      <c r="B30" s="25"/>
      <c r="C30" s="93"/>
      <c r="D30" s="94"/>
      <c r="E30" s="94"/>
      <c r="F30" s="94"/>
      <c r="G30" s="95"/>
    </row>
    <row r="31" spans="1:7" ht="15.75" customHeight="1" x14ac:dyDescent="0.2">
      <c r="A31" s="1" t="s">
        <v>6</v>
      </c>
      <c r="B31" s="25"/>
      <c r="C31" s="93"/>
      <c r="D31" s="94"/>
      <c r="E31" s="94"/>
      <c r="F31" s="94"/>
      <c r="G31" s="95"/>
    </row>
    <row r="32" spans="1:7" ht="15.75" customHeight="1" x14ac:dyDescent="0.2">
      <c r="A32" s="1" t="s">
        <v>7</v>
      </c>
      <c r="B32" s="25"/>
      <c r="C32" s="93"/>
      <c r="D32" s="94"/>
      <c r="E32" s="94"/>
      <c r="F32" s="94"/>
      <c r="G32" s="95"/>
    </row>
    <row r="33" spans="1:7" ht="15.75" customHeight="1" x14ac:dyDescent="0.2">
      <c r="A33" s="1" t="s">
        <v>8</v>
      </c>
      <c r="B33" s="25"/>
      <c r="C33" s="93"/>
      <c r="D33" s="94"/>
      <c r="E33" s="94"/>
      <c r="F33" s="94"/>
      <c r="G33" s="95"/>
    </row>
    <row r="34" spans="1:7" ht="15.75" customHeight="1" x14ac:dyDescent="0.2"/>
    <row r="35" spans="1:7" ht="15.75" customHeight="1" x14ac:dyDescent="0.2">
      <c r="A35" s="13" t="s">
        <v>44</v>
      </c>
      <c r="B35" s="24"/>
      <c r="C35" s="93"/>
      <c r="D35" s="94"/>
      <c r="E35" s="94"/>
      <c r="F35" s="94"/>
      <c r="G35" s="95"/>
    </row>
    <row r="36" spans="1:7" ht="15.75" customHeight="1" x14ac:dyDescent="0.2">
      <c r="A36" s="1" t="s">
        <v>2</v>
      </c>
      <c r="B36" s="25"/>
      <c r="C36" s="93"/>
      <c r="D36" s="94"/>
      <c r="E36" s="94"/>
      <c r="F36" s="94"/>
      <c r="G36" s="95"/>
    </row>
    <row r="37" spans="1:7" ht="15.75" customHeight="1" x14ac:dyDescent="0.2">
      <c r="A37" s="1" t="s">
        <v>3</v>
      </c>
      <c r="B37" s="25"/>
      <c r="C37" s="86"/>
      <c r="D37" s="97" t="s">
        <v>4</v>
      </c>
      <c r="E37" s="98"/>
      <c r="F37" s="99"/>
      <c r="G37" s="87"/>
    </row>
    <row r="38" spans="1:7" ht="9" customHeight="1" x14ac:dyDescent="0.2">
      <c r="A38" s="1"/>
      <c r="B38" s="25"/>
      <c r="C38" s="24"/>
      <c r="D38" s="24"/>
      <c r="E38" s="24"/>
      <c r="F38" s="24"/>
      <c r="G38" s="25"/>
    </row>
    <row r="39" spans="1:7" ht="15.75" customHeight="1" x14ac:dyDescent="0.2">
      <c r="A39" s="2" t="s">
        <v>5</v>
      </c>
      <c r="B39" s="25"/>
      <c r="C39" s="93"/>
      <c r="D39" s="94"/>
      <c r="E39" s="94"/>
      <c r="F39" s="94"/>
      <c r="G39" s="95"/>
    </row>
    <row r="40" spans="1:7" ht="15.75" customHeight="1" x14ac:dyDescent="0.2">
      <c r="A40" s="1" t="s">
        <v>6</v>
      </c>
      <c r="B40" s="25"/>
      <c r="C40" s="93"/>
      <c r="D40" s="94"/>
      <c r="E40" s="94"/>
      <c r="F40" s="94"/>
      <c r="G40" s="95"/>
    </row>
    <row r="41" spans="1:7" ht="15.75" customHeight="1" x14ac:dyDescent="0.2">
      <c r="A41" s="1" t="s">
        <v>7</v>
      </c>
      <c r="B41" s="25"/>
      <c r="C41" s="93"/>
      <c r="D41" s="94"/>
      <c r="E41" s="94"/>
      <c r="F41" s="94"/>
      <c r="G41" s="95"/>
    </row>
    <row r="42" spans="1:7" ht="15.75" customHeight="1" x14ac:dyDescent="0.2">
      <c r="A42" s="1" t="s">
        <v>8</v>
      </c>
      <c r="B42" s="25"/>
      <c r="C42" s="93"/>
      <c r="D42" s="94"/>
      <c r="E42" s="94"/>
      <c r="F42" s="94"/>
      <c r="G42" s="95"/>
    </row>
    <row r="43" spans="1:7" ht="15.75" customHeight="1" x14ac:dyDescent="0.2"/>
    <row r="44" spans="1:7" ht="15.75" customHeight="1" x14ac:dyDescent="0.2">
      <c r="A44" s="13" t="s">
        <v>44</v>
      </c>
      <c r="B44" s="24"/>
      <c r="C44" s="93"/>
      <c r="D44" s="94"/>
      <c r="E44" s="94"/>
      <c r="F44" s="94"/>
      <c r="G44" s="95"/>
    </row>
    <row r="45" spans="1:7" ht="15.75" customHeight="1" x14ac:dyDescent="0.2">
      <c r="A45" s="1" t="s">
        <v>2</v>
      </c>
      <c r="B45" s="25"/>
      <c r="C45" s="93"/>
      <c r="D45" s="94"/>
      <c r="E45" s="94"/>
      <c r="F45" s="94"/>
      <c r="G45" s="95"/>
    </row>
    <row r="46" spans="1:7" ht="15.75" customHeight="1" x14ac:dyDescent="0.2">
      <c r="A46" s="1" t="s">
        <v>3</v>
      </c>
      <c r="B46" s="25"/>
      <c r="C46" s="86"/>
      <c r="D46" s="97" t="s">
        <v>4</v>
      </c>
      <c r="E46" s="98"/>
      <c r="F46" s="99"/>
      <c r="G46" s="87"/>
    </row>
    <row r="47" spans="1:7" ht="9" customHeight="1" x14ac:dyDescent="0.2">
      <c r="A47" s="1"/>
      <c r="B47" s="25"/>
      <c r="C47" s="24"/>
      <c r="D47" s="24"/>
      <c r="E47" s="24"/>
      <c r="F47" s="24"/>
      <c r="G47" s="25"/>
    </row>
    <row r="48" spans="1:7" ht="15.75" customHeight="1" x14ac:dyDescent="0.2">
      <c r="A48" s="2" t="s">
        <v>5</v>
      </c>
      <c r="B48" s="25"/>
      <c r="C48" s="93"/>
      <c r="D48" s="94"/>
      <c r="E48" s="94"/>
      <c r="F48" s="94"/>
      <c r="G48" s="95"/>
    </row>
    <row r="49" spans="1:7" ht="15.75" customHeight="1" x14ac:dyDescent="0.2">
      <c r="A49" s="1" t="s">
        <v>6</v>
      </c>
      <c r="B49" s="25"/>
      <c r="C49" s="93"/>
      <c r="D49" s="94"/>
      <c r="E49" s="94"/>
      <c r="F49" s="94"/>
      <c r="G49" s="95"/>
    </row>
    <row r="50" spans="1:7" ht="15.75" customHeight="1" x14ac:dyDescent="0.2">
      <c r="A50" s="1" t="s">
        <v>7</v>
      </c>
      <c r="B50" s="25"/>
      <c r="C50" s="93"/>
      <c r="D50" s="94"/>
      <c r="E50" s="94"/>
      <c r="F50" s="94"/>
      <c r="G50" s="95"/>
    </row>
    <row r="51" spans="1:7" ht="15.75" customHeight="1" x14ac:dyDescent="0.2">
      <c r="A51" s="1" t="s">
        <v>8</v>
      </c>
      <c r="B51" s="25"/>
      <c r="C51" s="93"/>
      <c r="D51" s="94"/>
      <c r="E51" s="94"/>
      <c r="F51" s="94"/>
      <c r="G51" s="95"/>
    </row>
    <row r="52" spans="1:7" ht="9" customHeight="1" x14ac:dyDescent="0.2"/>
    <row r="53" spans="1:7" ht="28.15" customHeight="1" x14ac:dyDescent="0.2">
      <c r="A53" s="1" t="s">
        <v>89</v>
      </c>
      <c r="B53" s="25"/>
      <c r="C53" s="88"/>
      <c r="D53" s="104" t="s">
        <v>102</v>
      </c>
      <c r="E53" s="105"/>
      <c r="F53" s="106"/>
      <c r="G53" s="107"/>
    </row>
    <row r="54" spans="1:7" ht="129.6" customHeight="1" x14ac:dyDescent="0.2">
      <c r="A54" s="100" t="s">
        <v>99</v>
      </c>
      <c r="B54" s="100"/>
      <c r="C54" s="100"/>
      <c r="D54" s="101"/>
      <c r="E54" s="100"/>
      <c r="F54" s="100"/>
      <c r="G54" s="100"/>
    </row>
    <row r="55" spans="1:7" x14ac:dyDescent="0.2">
      <c r="A55" s="102"/>
      <c r="B55" s="102"/>
      <c r="C55" s="102"/>
      <c r="D55" s="102"/>
      <c r="E55" s="102"/>
      <c r="F55" s="102"/>
      <c r="G55" s="102"/>
    </row>
    <row r="56" spans="1:7" ht="19.899999999999999" customHeight="1" x14ac:dyDescent="0.2">
      <c r="C56" s="4" t="s">
        <v>14</v>
      </c>
    </row>
    <row r="57" spans="1:7" ht="27" customHeight="1" x14ac:dyDescent="0.2">
      <c r="A57" s="64"/>
      <c r="C57" s="103"/>
      <c r="D57" s="103"/>
      <c r="F57" s="103"/>
      <c r="G57" s="103"/>
    </row>
    <row r="58" spans="1:7" x14ac:dyDescent="0.2">
      <c r="A58" s="9" t="s">
        <v>15</v>
      </c>
      <c r="C58" s="9" t="s">
        <v>16</v>
      </c>
      <c r="D58" s="9"/>
      <c r="F58" s="9" t="s">
        <v>17</v>
      </c>
      <c r="G58" s="9"/>
    </row>
    <row r="61" spans="1:7" x14ac:dyDescent="0.2">
      <c r="A61" s="4" t="s">
        <v>18</v>
      </c>
      <c r="C61" s="26" t="s">
        <v>63</v>
      </c>
    </row>
    <row r="62" spans="1:7" x14ac:dyDescent="0.2">
      <c r="A62" s="4"/>
      <c r="C62" s="26" t="s">
        <v>88</v>
      </c>
    </row>
    <row r="63" spans="1:7" x14ac:dyDescent="0.2">
      <c r="C63" s="26" t="s">
        <v>62</v>
      </c>
    </row>
    <row r="64" spans="1:7" x14ac:dyDescent="0.2">
      <c r="C64" s="3" t="s">
        <v>66</v>
      </c>
    </row>
    <row r="65" spans="1:7" x14ac:dyDescent="0.2">
      <c r="C65" s="26" t="s">
        <v>64</v>
      </c>
    </row>
    <row r="66" spans="1:7" x14ac:dyDescent="0.2">
      <c r="C66" s="26" t="s">
        <v>65</v>
      </c>
    </row>
    <row r="68" spans="1:7" ht="15.75" x14ac:dyDescent="0.25">
      <c r="A68" s="5" t="s">
        <v>19</v>
      </c>
    </row>
    <row r="69" spans="1:7" ht="7.9" customHeight="1" x14ac:dyDescent="0.2">
      <c r="A69" s="4"/>
    </row>
    <row r="70" spans="1:7" x14ac:dyDescent="0.2">
      <c r="A70" s="4" t="s">
        <v>20</v>
      </c>
      <c r="D70" s="108"/>
      <c r="E70" s="108"/>
      <c r="F70" s="108"/>
      <c r="G70" s="108"/>
    </row>
    <row r="71" spans="1:7" x14ac:dyDescent="0.2">
      <c r="A71" s="4" t="s">
        <v>21</v>
      </c>
      <c r="D71" s="94"/>
      <c r="E71" s="94"/>
      <c r="F71" s="94"/>
      <c r="G71" s="94"/>
    </row>
    <row r="72" spans="1:7" ht="31.9" customHeight="1" x14ac:dyDescent="0.2">
      <c r="A72" s="109" t="s">
        <v>28</v>
      </c>
      <c r="B72" s="110"/>
      <c r="C72" s="110"/>
      <c r="D72" s="110"/>
      <c r="E72" s="110"/>
      <c r="F72" s="110"/>
      <c r="G72" s="110"/>
    </row>
    <row r="73" spans="1:7" x14ac:dyDescent="0.2">
      <c r="A73" s="4" t="s">
        <v>50</v>
      </c>
      <c r="D73" s="108"/>
      <c r="E73" s="108"/>
      <c r="F73" s="108"/>
      <c r="G73" s="108"/>
    </row>
    <row r="74" spans="1:7" ht="20.25" customHeight="1" x14ac:dyDescent="0.2">
      <c r="A74" s="109" t="s">
        <v>25</v>
      </c>
      <c r="B74" s="110"/>
      <c r="C74" s="110"/>
      <c r="D74" s="110"/>
      <c r="E74" s="110"/>
      <c r="F74" s="110"/>
      <c r="G74" s="110"/>
    </row>
    <row r="75" spans="1:7" x14ac:dyDescent="0.2">
      <c r="A75" s="4" t="s">
        <v>90</v>
      </c>
      <c r="D75" s="108"/>
      <c r="E75" s="108"/>
      <c r="F75" s="108"/>
      <c r="G75" s="108"/>
    </row>
    <row r="76" spans="1:7" x14ac:dyDescent="0.2">
      <c r="A76" s="4"/>
      <c r="D76" s="111"/>
      <c r="E76" s="111"/>
      <c r="F76" s="111"/>
      <c r="G76" s="111"/>
    </row>
    <row r="77" spans="1:7" x14ac:dyDescent="0.2">
      <c r="A77" s="4" t="s">
        <v>69</v>
      </c>
      <c r="B77" s="90"/>
      <c r="C77" s="91"/>
      <c r="D77" s="91"/>
      <c r="E77" s="91"/>
      <c r="F77" s="91"/>
      <c r="G77" s="92"/>
    </row>
    <row r="78" spans="1:7" x14ac:dyDescent="0.2">
      <c r="A78" s="4"/>
      <c r="B78" s="90"/>
      <c r="C78" s="91"/>
      <c r="D78" s="91"/>
      <c r="E78" s="91"/>
      <c r="F78" s="91"/>
      <c r="G78" s="92"/>
    </row>
    <row r="79" spans="1:7" x14ac:dyDescent="0.2">
      <c r="A79" s="4"/>
      <c r="B79" s="90"/>
      <c r="C79" s="91"/>
      <c r="D79" s="91"/>
      <c r="E79" s="91"/>
      <c r="F79" s="91"/>
      <c r="G79" s="92"/>
    </row>
    <row r="80" spans="1:7" x14ac:dyDescent="0.2">
      <c r="A80" s="4"/>
      <c r="B80" s="90"/>
      <c r="C80" s="91"/>
      <c r="D80" s="91"/>
      <c r="E80" s="91"/>
      <c r="F80" s="91"/>
      <c r="G80" s="92"/>
    </row>
    <row r="81" spans="1:7" x14ac:dyDescent="0.2">
      <c r="A81" s="4"/>
      <c r="B81" s="90"/>
      <c r="C81" s="91"/>
      <c r="D81" s="91"/>
      <c r="E81" s="91"/>
      <c r="F81" s="91"/>
      <c r="G81" s="92"/>
    </row>
    <row r="82" spans="1:7" x14ac:dyDescent="0.2">
      <c r="A82" s="4"/>
      <c r="B82" s="90"/>
      <c r="C82" s="91"/>
      <c r="D82" s="91"/>
      <c r="E82" s="91"/>
      <c r="F82" s="91"/>
      <c r="G82" s="92"/>
    </row>
    <row r="83" spans="1:7" x14ac:dyDescent="0.2">
      <c r="A83" s="4"/>
      <c r="B83" s="90"/>
      <c r="C83" s="91"/>
      <c r="D83" s="91"/>
      <c r="E83" s="91"/>
      <c r="F83" s="91"/>
      <c r="G83" s="92"/>
    </row>
    <row r="84" spans="1:7" x14ac:dyDescent="0.2">
      <c r="A84" s="4"/>
      <c r="B84" s="90"/>
      <c r="C84" s="91"/>
      <c r="D84" s="91"/>
      <c r="E84" s="91"/>
      <c r="F84" s="91"/>
      <c r="G84" s="92"/>
    </row>
    <row r="85" spans="1:7" x14ac:dyDescent="0.2">
      <c r="A85" s="4"/>
      <c r="B85" s="90"/>
      <c r="C85" s="91"/>
      <c r="D85" s="91"/>
      <c r="E85" s="91"/>
      <c r="F85" s="91"/>
      <c r="G85" s="92"/>
    </row>
    <row r="86" spans="1:7" x14ac:dyDescent="0.2">
      <c r="A86" s="4"/>
      <c r="B86" s="90"/>
      <c r="C86" s="91"/>
      <c r="D86" s="91"/>
      <c r="E86" s="91"/>
      <c r="F86" s="91"/>
      <c r="G86" s="92"/>
    </row>
    <row r="87" spans="1:7" x14ac:dyDescent="0.2">
      <c r="A87" s="4"/>
      <c r="B87" s="90"/>
      <c r="C87" s="91"/>
      <c r="D87" s="91"/>
      <c r="E87" s="91"/>
      <c r="F87" s="91"/>
      <c r="G87" s="92"/>
    </row>
    <row r="88" spans="1:7" x14ac:dyDescent="0.2">
      <c r="A88" s="4"/>
      <c r="B88" s="73"/>
      <c r="C88" s="73"/>
      <c r="D88" s="73"/>
      <c r="E88" s="73"/>
      <c r="F88" s="73"/>
      <c r="G88" s="73"/>
    </row>
    <row r="89" spans="1:7" x14ac:dyDescent="0.2">
      <c r="A89" s="4"/>
    </row>
    <row r="90" spans="1:7" ht="15.75" x14ac:dyDescent="0.25">
      <c r="A90" s="5" t="s">
        <v>43</v>
      </c>
    </row>
    <row r="91" spans="1:7" x14ac:dyDescent="0.2">
      <c r="A91" s="53" t="s">
        <v>60</v>
      </c>
    </row>
    <row r="93" spans="1:7" x14ac:dyDescent="0.2">
      <c r="A93" s="13" t="s">
        <v>22</v>
      </c>
      <c r="B93" s="14"/>
      <c r="C93" s="25"/>
      <c r="D93" s="13" t="s">
        <v>16</v>
      </c>
      <c r="E93" s="14"/>
      <c r="F93" s="13" t="s">
        <v>17</v>
      </c>
      <c r="G93" s="15"/>
    </row>
    <row r="94" spans="1:7" x14ac:dyDescent="0.2">
      <c r="A94" s="35" t="s">
        <v>23</v>
      </c>
      <c r="C94" s="11"/>
      <c r="D94" s="112"/>
      <c r="E94" s="113"/>
      <c r="F94" s="112"/>
      <c r="G94" s="113"/>
    </row>
    <row r="95" spans="1:7" x14ac:dyDescent="0.2">
      <c r="A95" s="35" t="s">
        <v>24</v>
      </c>
      <c r="C95" s="11"/>
      <c r="D95" s="114"/>
      <c r="E95" s="115"/>
      <c r="F95" s="114"/>
      <c r="G95" s="115"/>
    </row>
    <row r="96" spans="1:7" ht="4.5" customHeight="1" x14ac:dyDescent="0.2">
      <c r="A96" s="35"/>
      <c r="C96" s="11"/>
      <c r="D96" s="74"/>
      <c r="E96" s="63"/>
      <c r="F96" s="74"/>
      <c r="G96" s="75"/>
    </row>
    <row r="97" spans="1:7" x14ac:dyDescent="0.2">
      <c r="A97" s="36" t="s">
        <v>26</v>
      </c>
      <c r="C97" s="11"/>
      <c r="D97" s="116">
        <v>0</v>
      </c>
      <c r="E97" s="117"/>
      <c r="F97" s="116">
        <v>0</v>
      </c>
      <c r="G97" s="117"/>
    </row>
    <row r="98" spans="1:7" ht="4.5" customHeight="1" x14ac:dyDescent="0.2">
      <c r="A98" s="36"/>
      <c r="C98" s="11"/>
      <c r="D98" s="76"/>
      <c r="E98" s="73"/>
      <c r="F98" s="76"/>
      <c r="G98" s="77"/>
    </row>
    <row r="99" spans="1:7" s="32" customFormat="1" ht="15" customHeight="1" x14ac:dyDescent="0.2">
      <c r="A99" s="36" t="s">
        <v>27</v>
      </c>
      <c r="B99" s="30"/>
      <c r="C99" s="31"/>
      <c r="D99" s="116">
        <v>0</v>
      </c>
      <c r="E99" s="117"/>
      <c r="F99" s="116">
        <v>0</v>
      </c>
      <c r="G99" s="117"/>
    </row>
    <row r="100" spans="1:7" ht="9" customHeight="1" x14ac:dyDescent="0.2">
      <c r="A100" s="29"/>
      <c r="B100" s="9"/>
      <c r="C100" s="9"/>
      <c r="D100" s="78"/>
      <c r="E100" s="79"/>
      <c r="F100" s="65"/>
      <c r="G100" s="80"/>
    </row>
    <row r="101" spans="1:7" x14ac:dyDescent="0.2">
      <c r="A101" s="13" t="s">
        <v>51</v>
      </c>
      <c r="B101" s="33"/>
      <c r="C101" s="24"/>
      <c r="D101" s="78"/>
      <c r="E101" s="78"/>
      <c r="F101" s="78"/>
      <c r="G101" s="81"/>
    </row>
    <row r="102" spans="1:7" ht="25.5" customHeight="1" x14ac:dyDescent="0.2">
      <c r="A102" s="118" t="s">
        <v>70</v>
      </c>
      <c r="B102" s="119"/>
      <c r="C102" s="120"/>
      <c r="D102" s="121"/>
      <c r="E102" s="122"/>
      <c r="F102" s="123"/>
      <c r="G102" s="124"/>
    </row>
    <row r="103" spans="1:7" s="34" customFormat="1" ht="15.75" customHeight="1" x14ac:dyDescent="0.2">
      <c r="A103" s="16" t="s">
        <v>54</v>
      </c>
      <c r="B103" s="17"/>
      <c r="C103" s="17"/>
      <c r="D103" s="121"/>
      <c r="E103" s="122"/>
      <c r="F103" s="125"/>
      <c r="G103" s="126"/>
    </row>
    <row r="104" spans="1:7" s="34" customFormat="1" ht="15.75" customHeight="1" x14ac:dyDescent="0.2">
      <c r="A104" s="16" t="s">
        <v>53</v>
      </c>
      <c r="B104" s="17"/>
      <c r="C104" s="17"/>
      <c r="D104" s="121"/>
      <c r="E104" s="122"/>
      <c r="F104" s="125"/>
      <c r="G104" s="126"/>
    </row>
    <row r="105" spans="1:7" s="34" customFormat="1" ht="15.75" customHeight="1" x14ac:dyDescent="0.2">
      <c r="A105" s="16" t="s">
        <v>55</v>
      </c>
      <c r="B105" s="17"/>
      <c r="C105" s="17"/>
      <c r="D105" s="121"/>
      <c r="E105" s="122"/>
      <c r="F105" s="123"/>
      <c r="G105" s="124"/>
    </row>
    <row r="106" spans="1:7" s="34" customFormat="1" ht="15.75" customHeight="1" x14ac:dyDescent="0.2">
      <c r="A106" s="16" t="s">
        <v>56</v>
      </c>
      <c r="B106" s="17"/>
      <c r="C106" s="17"/>
      <c r="D106" s="121"/>
      <c r="E106" s="122"/>
      <c r="F106" s="125"/>
      <c r="G106" s="126"/>
    </row>
    <row r="107" spans="1:7" ht="29.25" customHeight="1" x14ac:dyDescent="0.2">
      <c r="A107" s="127" t="s">
        <v>57</v>
      </c>
      <c r="B107" s="128"/>
      <c r="C107" s="129"/>
      <c r="D107" s="121"/>
      <c r="E107" s="122"/>
      <c r="F107" s="125"/>
      <c r="G107" s="126"/>
    </row>
    <row r="108" spans="1:7" ht="15.75" customHeight="1" x14ac:dyDescent="0.2">
      <c r="A108" s="16" t="s">
        <v>71</v>
      </c>
      <c r="B108" s="17"/>
      <c r="C108" s="17"/>
      <c r="D108" s="121"/>
      <c r="E108" s="122"/>
      <c r="F108" s="123"/>
      <c r="G108" s="124"/>
    </row>
    <row r="109" spans="1:7" ht="15.75" customHeight="1" x14ac:dyDescent="0.2">
      <c r="A109" s="16" t="s">
        <v>59</v>
      </c>
      <c r="B109" s="24"/>
      <c r="C109" s="24"/>
      <c r="D109" s="121"/>
      <c r="E109" s="122"/>
      <c r="F109" s="125"/>
      <c r="G109" s="126"/>
    </row>
    <row r="110" spans="1:7" x14ac:dyDescent="0.2">
      <c r="A110" s="10"/>
      <c r="C110" s="24"/>
      <c r="D110" s="82"/>
      <c r="E110" s="73"/>
      <c r="F110" s="78"/>
      <c r="G110" s="77"/>
    </row>
    <row r="111" spans="1:7" x14ac:dyDescent="0.2">
      <c r="A111" s="13" t="s">
        <v>58</v>
      </c>
      <c r="B111" s="24"/>
      <c r="C111" s="24"/>
      <c r="D111" s="79"/>
      <c r="E111" s="79"/>
      <c r="F111" s="78"/>
      <c r="G111" s="81"/>
    </row>
    <row r="112" spans="1:7" x14ac:dyDescent="0.2">
      <c r="A112" s="10" t="s">
        <v>52</v>
      </c>
      <c r="D112" s="132"/>
      <c r="E112" s="133"/>
      <c r="F112" s="136"/>
      <c r="G112" s="137"/>
    </row>
    <row r="113" spans="1:7" x14ac:dyDescent="0.2">
      <c r="A113" s="10" t="s">
        <v>72</v>
      </c>
      <c r="D113" s="134"/>
      <c r="E113" s="135"/>
      <c r="F113" s="138"/>
      <c r="G113" s="139"/>
    </row>
    <row r="114" spans="1:7" x14ac:dyDescent="0.2">
      <c r="A114" s="10" t="s">
        <v>73</v>
      </c>
      <c r="D114" s="134"/>
      <c r="E114" s="135"/>
      <c r="F114" s="138"/>
      <c r="G114" s="139"/>
    </row>
    <row r="115" spans="1:7" x14ac:dyDescent="0.2">
      <c r="A115" s="37" t="s">
        <v>74</v>
      </c>
      <c r="B115" s="12"/>
      <c r="C115" s="12"/>
      <c r="D115" s="125"/>
      <c r="E115" s="126"/>
      <c r="F115" s="140"/>
      <c r="G115" s="124"/>
    </row>
    <row r="116" spans="1:7" x14ac:dyDescent="0.2">
      <c r="A116" s="9"/>
      <c r="D116" s="10"/>
      <c r="F116" s="10"/>
      <c r="G116" s="11"/>
    </row>
    <row r="117" spans="1:7" ht="15.75" customHeight="1" thickBot="1" x14ac:dyDescent="0.25">
      <c r="A117" s="54" t="s">
        <v>75</v>
      </c>
      <c r="D117" s="141">
        <f>D99+D102+D103+D104+D105+D106+D107+D108+D109-D112</f>
        <v>0</v>
      </c>
      <c r="E117" s="142"/>
      <c r="F117" s="141">
        <f>F99+F102+F103+F104+F105+F106+F107+F108+F109-F112</f>
        <v>0</v>
      </c>
      <c r="G117" s="142"/>
    </row>
    <row r="118" spans="1:7" ht="13.5" thickTop="1" x14ac:dyDescent="0.2">
      <c r="A118" s="55" t="s">
        <v>76</v>
      </c>
      <c r="C118" s="6"/>
      <c r="E118" s="6"/>
      <c r="F118" s="6"/>
    </row>
    <row r="119" spans="1:7" x14ac:dyDescent="0.2">
      <c r="A119" s="55"/>
      <c r="C119" s="6"/>
      <c r="E119" s="6"/>
      <c r="F119" s="6"/>
    </row>
    <row r="120" spans="1:7" x14ac:dyDescent="0.2">
      <c r="A120" s="55"/>
      <c r="C120" s="6"/>
      <c r="E120" s="6"/>
      <c r="F120" s="6"/>
    </row>
    <row r="121" spans="1:7" x14ac:dyDescent="0.2">
      <c r="A121" s="55"/>
      <c r="C121" s="6"/>
      <c r="E121" s="6"/>
      <c r="F121" s="6"/>
    </row>
    <row r="122" spans="1:7" ht="15.75" x14ac:dyDescent="0.25">
      <c r="A122" s="38" t="s">
        <v>100</v>
      </c>
    </row>
    <row r="123" spans="1:7" x14ac:dyDescent="0.2">
      <c r="A123" s="12"/>
    </row>
    <row r="124" spans="1:7" ht="24.75" customHeight="1" x14ac:dyDescent="0.2">
      <c r="A124" s="143" t="s">
        <v>79</v>
      </c>
      <c r="B124" s="144"/>
      <c r="C124" s="145" t="s">
        <v>34</v>
      </c>
      <c r="D124" s="146"/>
      <c r="E124" s="47"/>
      <c r="F124" s="47"/>
    </row>
    <row r="125" spans="1:7" ht="16.5" customHeight="1" x14ac:dyDescent="0.2">
      <c r="A125" s="41" t="s">
        <v>35</v>
      </c>
      <c r="B125" s="42"/>
      <c r="C125" s="71"/>
      <c r="D125" s="72">
        <v>1</v>
      </c>
      <c r="E125" s="48"/>
      <c r="F125" s="48"/>
    </row>
    <row r="126" spans="1:7" ht="16.5" customHeight="1" x14ac:dyDescent="0.2">
      <c r="A126" s="41" t="s">
        <v>36</v>
      </c>
      <c r="B126" s="44"/>
      <c r="C126" s="71"/>
      <c r="D126" s="72">
        <v>0.85</v>
      </c>
      <c r="E126" s="48"/>
      <c r="F126" s="48"/>
    </row>
    <row r="127" spans="1:7" ht="16.5" customHeight="1" x14ac:dyDescent="0.2">
      <c r="A127" s="41" t="s">
        <v>37</v>
      </c>
      <c r="B127" s="44"/>
      <c r="C127" s="71"/>
      <c r="D127" s="72">
        <v>0.7</v>
      </c>
      <c r="E127" s="48"/>
      <c r="F127" s="48"/>
    </row>
    <row r="128" spans="1:7" ht="16.5" customHeight="1" x14ac:dyDescent="0.2">
      <c r="A128" s="16" t="s">
        <v>38</v>
      </c>
      <c r="B128" s="17"/>
      <c r="C128" s="71"/>
      <c r="D128" s="72">
        <v>0.55000000000000004</v>
      </c>
      <c r="E128" s="48"/>
      <c r="F128" s="48"/>
    </row>
    <row r="129" spans="1:6" ht="16.5" customHeight="1" x14ac:dyDescent="0.2">
      <c r="A129" s="16" t="s">
        <v>39</v>
      </c>
      <c r="B129" s="17"/>
      <c r="C129" s="71"/>
      <c r="D129" s="72">
        <v>0.4</v>
      </c>
      <c r="E129" s="48"/>
      <c r="F129" s="48"/>
    </row>
    <row r="130" spans="1:6" ht="16.5" customHeight="1" x14ac:dyDescent="0.2">
      <c r="A130" s="16" t="s">
        <v>40</v>
      </c>
      <c r="B130" s="17"/>
      <c r="C130" s="71"/>
      <c r="D130" s="72">
        <v>0.25</v>
      </c>
      <c r="E130" s="48"/>
      <c r="F130" s="48"/>
    </row>
    <row r="131" spans="1:6" ht="16.5" customHeight="1" x14ac:dyDescent="0.2">
      <c r="A131" s="16" t="s">
        <v>41</v>
      </c>
      <c r="B131" s="17"/>
      <c r="C131" s="71"/>
      <c r="D131" s="72">
        <v>0.1</v>
      </c>
      <c r="E131" s="48"/>
      <c r="F131" s="48"/>
    </row>
    <row r="132" spans="1:6" ht="16.5" customHeight="1" x14ac:dyDescent="0.2">
      <c r="A132" s="16" t="s">
        <v>42</v>
      </c>
      <c r="B132" s="17"/>
      <c r="C132" s="71"/>
      <c r="D132" s="72">
        <v>0</v>
      </c>
      <c r="E132" s="48"/>
      <c r="F132" s="48"/>
    </row>
    <row r="133" spans="1:6" x14ac:dyDescent="0.2">
      <c r="A133" s="56"/>
      <c r="C133" s="6"/>
      <c r="E133" s="6"/>
      <c r="F133" s="6"/>
    </row>
    <row r="134" spans="1:6" x14ac:dyDescent="0.2">
      <c r="A134" s="55"/>
      <c r="C134" s="6"/>
      <c r="E134" s="6"/>
      <c r="F134" s="6"/>
    </row>
    <row r="135" spans="1:6" x14ac:dyDescent="0.2">
      <c r="A135" s="55"/>
      <c r="C135" s="6"/>
      <c r="E135" s="6"/>
      <c r="F135" s="6"/>
    </row>
    <row r="136" spans="1:6" ht="15.75" x14ac:dyDescent="0.25">
      <c r="A136" s="38" t="s">
        <v>101</v>
      </c>
      <c r="D136" s="67"/>
      <c r="E136" s="68"/>
    </row>
    <row r="137" spans="1:6" x14ac:dyDescent="0.2">
      <c r="A137" s="12"/>
    </row>
    <row r="138" spans="1:6" ht="20.25" customHeight="1" x14ac:dyDescent="0.2">
      <c r="A138" s="16" t="s">
        <v>29</v>
      </c>
      <c r="B138" s="17"/>
      <c r="C138" s="23" t="s">
        <v>31</v>
      </c>
      <c r="D138" s="23" t="s">
        <v>33</v>
      </c>
      <c r="E138" s="23" t="s">
        <v>32</v>
      </c>
      <c r="F138" s="58" t="s">
        <v>80</v>
      </c>
    </row>
    <row r="139" spans="1:6" ht="20.25" customHeight="1" x14ac:dyDescent="0.2">
      <c r="A139" s="16" t="s">
        <v>47</v>
      </c>
      <c r="B139" s="17"/>
      <c r="C139" s="83"/>
      <c r="D139" s="83"/>
      <c r="E139" s="83"/>
      <c r="F139" s="50">
        <f>SUM(C139:E139)</f>
        <v>0</v>
      </c>
    </row>
    <row r="140" spans="1:6" ht="20.25" customHeight="1" x14ac:dyDescent="0.2">
      <c r="A140" s="16" t="s">
        <v>48</v>
      </c>
      <c r="B140" s="43">
        <v>0.25</v>
      </c>
      <c r="C140" s="39">
        <f>(C139*$B$140)</f>
        <v>0</v>
      </c>
      <c r="D140" s="39">
        <f>(D139*$B$140)</f>
        <v>0</v>
      </c>
      <c r="E140" s="39">
        <f>(E139*$B$140)</f>
        <v>0</v>
      </c>
      <c r="F140" s="50">
        <f>SUM(C140:E140)</f>
        <v>0</v>
      </c>
    </row>
    <row r="141" spans="1:6" ht="20.25" customHeight="1" x14ac:dyDescent="0.2">
      <c r="A141" s="49" t="s">
        <v>78</v>
      </c>
      <c r="B141" s="46"/>
      <c r="C141" s="40">
        <f>C139-C140</f>
        <v>0</v>
      </c>
      <c r="D141" s="40">
        <f>D139-D140</f>
        <v>0</v>
      </c>
      <c r="E141" s="40">
        <f>E139-E140</f>
        <v>0</v>
      </c>
      <c r="F141" s="50">
        <f>SUM(C141:E141)</f>
        <v>0</v>
      </c>
    </row>
    <row r="142" spans="1:6" ht="20.25" customHeight="1" x14ac:dyDescent="0.2">
      <c r="A142" s="16" t="s">
        <v>77</v>
      </c>
      <c r="B142" s="45"/>
      <c r="C142" s="84"/>
      <c r="D142" s="51">
        <f>C142</f>
        <v>0</v>
      </c>
      <c r="E142" s="51">
        <f>C142</f>
        <v>0</v>
      </c>
      <c r="F142" s="52">
        <f>C142</f>
        <v>0</v>
      </c>
    </row>
    <row r="143" spans="1:6" ht="20.25" customHeight="1" x14ac:dyDescent="0.2">
      <c r="A143" s="21" t="s">
        <v>30</v>
      </c>
      <c r="B143" s="22"/>
      <c r="C143" s="40">
        <f>C141*C142</f>
        <v>0</v>
      </c>
      <c r="D143" s="40">
        <f>D141*D142</f>
        <v>0</v>
      </c>
      <c r="E143" s="40">
        <f>E141*E142</f>
        <v>0</v>
      </c>
      <c r="F143" s="57">
        <f>SUM(C143:E143)</f>
        <v>0</v>
      </c>
    </row>
    <row r="144" spans="1:6" ht="20.25" customHeight="1" x14ac:dyDescent="0.2">
      <c r="A144" s="130" t="s">
        <v>49</v>
      </c>
      <c r="B144" s="131"/>
      <c r="C144" s="39">
        <f>C140+(C139-C140)*(100%-C142)</f>
        <v>0</v>
      </c>
      <c r="D144" s="39">
        <f>D140+(D139-D140)*(100%-D142)</f>
        <v>0</v>
      </c>
      <c r="E144" s="39">
        <f>E140+(E139-E140)*(100%-E142)</f>
        <v>0</v>
      </c>
      <c r="F144" s="50">
        <f>SUM(C144:E144)</f>
        <v>0</v>
      </c>
    </row>
    <row r="145" spans="1:7" x14ac:dyDescent="0.2">
      <c r="A145" s="9"/>
    </row>
    <row r="146" spans="1:7" ht="107.25" customHeight="1" x14ac:dyDescent="0.2">
      <c r="A146" s="96" t="s">
        <v>103</v>
      </c>
      <c r="B146" s="96"/>
      <c r="C146" s="96"/>
      <c r="D146" s="96"/>
      <c r="E146" s="96"/>
      <c r="F146" s="96"/>
      <c r="G146" s="96"/>
    </row>
    <row r="148" spans="1:7" x14ac:dyDescent="0.2">
      <c r="A148" s="66"/>
      <c r="B148" s="66"/>
      <c r="C148" s="69"/>
      <c r="E148" s="62"/>
    </row>
    <row r="149" spans="1:7" s="34" customFormat="1" ht="6.75" customHeight="1" x14ac:dyDescent="0.2">
      <c r="A149" s="70"/>
      <c r="B149" s="70"/>
      <c r="C149" s="70"/>
    </row>
    <row r="150" spans="1:7" s="34" customFormat="1" ht="15.75" customHeight="1" x14ac:dyDescent="0.2">
      <c r="A150" s="70"/>
      <c r="B150" s="70"/>
      <c r="C150" s="70"/>
    </row>
    <row r="151" spans="1:7" s="34" customFormat="1" ht="6.75" customHeight="1" x14ac:dyDescent="0.2">
      <c r="A151" s="70"/>
      <c r="B151" s="70"/>
      <c r="C151" s="70"/>
    </row>
    <row r="152" spans="1:7" s="34" customFormat="1" ht="15.75" customHeight="1" x14ac:dyDescent="0.2">
      <c r="A152" s="70"/>
      <c r="B152" s="70"/>
      <c r="C152" s="70"/>
    </row>
    <row r="153" spans="1:7" s="34" customFormat="1" ht="15.75" customHeight="1" x14ac:dyDescent="0.2"/>
    <row r="154" spans="1:7" s="34" customFormat="1" ht="15.75" customHeight="1" x14ac:dyDescent="0.2"/>
    <row r="155" spans="1:7" s="34" customFormat="1" ht="15.75" customHeight="1" x14ac:dyDescent="0.2"/>
    <row r="156" spans="1:7" s="34" customFormat="1" ht="15.75" customHeight="1" x14ac:dyDescent="0.2"/>
  </sheetData>
  <sheetProtection sheet="1" objects="1" selectLockedCells="1"/>
  <mergeCells count="91">
    <mergeCell ref="A144:B144"/>
    <mergeCell ref="A146:G146"/>
    <mergeCell ref="D112:E115"/>
    <mergeCell ref="F112:G115"/>
    <mergeCell ref="D117:E117"/>
    <mergeCell ref="F117:G117"/>
    <mergeCell ref="A124:B124"/>
    <mergeCell ref="C124:D124"/>
    <mergeCell ref="A107:C107"/>
    <mergeCell ref="D107:E107"/>
    <mergeCell ref="F107:G107"/>
    <mergeCell ref="D108:E108"/>
    <mergeCell ref="F108:G108"/>
    <mergeCell ref="D109:E109"/>
    <mergeCell ref="F109:G109"/>
    <mergeCell ref="D104:E104"/>
    <mergeCell ref="F104:G104"/>
    <mergeCell ref="D105:E105"/>
    <mergeCell ref="F105:G105"/>
    <mergeCell ref="D106:E106"/>
    <mergeCell ref="F106:G106"/>
    <mergeCell ref="D99:E99"/>
    <mergeCell ref="F99:G99"/>
    <mergeCell ref="A102:C102"/>
    <mergeCell ref="D102:E102"/>
    <mergeCell ref="F102:G102"/>
    <mergeCell ref="D103:E103"/>
    <mergeCell ref="F103:G103"/>
    <mergeCell ref="D76:G76"/>
    <mergeCell ref="D94:E94"/>
    <mergeCell ref="F94:G94"/>
    <mergeCell ref="D95:E95"/>
    <mergeCell ref="F95:G95"/>
    <mergeCell ref="D97:E97"/>
    <mergeCell ref="F97:G97"/>
    <mergeCell ref="B77:G77"/>
    <mergeCell ref="B78:G78"/>
    <mergeCell ref="B79:G79"/>
    <mergeCell ref="D70:G70"/>
    <mergeCell ref="D71:G71"/>
    <mergeCell ref="A72:G72"/>
    <mergeCell ref="D73:G73"/>
    <mergeCell ref="A74:G74"/>
    <mergeCell ref="D75:G75"/>
    <mergeCell ref="C51:G51"/>
    <mergeCell ref="A54:G54"/>
    <mergeCell ref="A55:G55"/>
    <mergeCell ref="C57:D57"/>
    <mergeCell ref="F57:G57"/>
    <mergeCell ref="D53:E53"/>
    <mergeCell ref="F53:G53"/>
    <mergeCell ref="C44:G44"/>
    <mergeCell ref="C45:G45"/>
    <mergeCell ref="D46:F46"/>
    <mergeCell ref="C48:G48"/>
    <mergeCell ref="C49:G49"/>
    <mergeCell ref="C50:G50"/>
    <mergeCell ref="C36:G36"/>
    <mergeCell ref="D37:F37"/>
    <mergeCell ref="C39:G39"/>
    <mergeCell ref="C40:G40"/>
    <mergeCell ref="C41:G41"/>
    <mergeCell ref="C42:G42"/>
    <mergeCell ref="D28:F28"/>
    <mergeCell ref="C30:G30"/>
    <mergeCell ref="C31:G31"/>
    <mergeCell ref="C32:G32"/>
    <mergeCell ref="C33:G33"/>
    <mergeCell ref="C35:G35"/>
    <mergeCell ref="C19:G19"/>
    <mergeCell ref="C20:G20"/>
    <mergeCell ref="C22:G22"/>
    <mergeCell ref="C23:G23"/>
    <mergeCell ref="C26:G26"/>
    <mergeCell ref="C27:G27"/>
    <mergeCell ref="A7:G9"/>
    <mergeCell ref="C12:G12"/>
    <mergeCell ref="C14:G14"/>
    <mergeCell ref="C15:G15"/>
    <mergeCell ref="C16:D16"/>
    <mergeCell ref="F16:G16"/>
    <mergeCell ref="B86:G86"/>
    <mergeCell ref="B87:G87"/>
    <mergeCell ref="C13:G13"/>
    <mergeCell ref="B80:G80"/>
    <mergeCell ref="B81:G81"/>
    <mergeCell ref="B82:G82"/>
    <mergeCell ref="B83:G83"/>
    <mergeCell ref="B84:G84"/>
    <mergeCell ref="B85:G85"/>
    <mergeCell ref="E17:G17"/>
  </mergeCells>
  <dataValidations count="2">
    <dataValidation type="list" allowBlank="1" showInputMessage="1" showErrorMessage="1" sqref="C16:D16">
      <formula1>J8:J12</formula1>
    </dataValidation>
    <dataValidation type="list" allowBlank="1" showInputMessage="1" showErrorMessage="1" sqref="G28 G37 G46 C28 C37 C53 C46 C53 C53 C46 C53 D70:G70 D71:G71 D73:G73 D75:G75">
      <formula1>$M$8:$M$9</formula1>
    </dataValidation>
  </dataValidations>
  <pageMargins left="0.70866141732283472" right="0.31496062992125984" top="0.59055118110236227" bottom="0.59055118110236227" header="0.31496062992125984" footer="0.31496062992125984"/>
  <pageSetup paperSize="9" scale="108" orientation="portrait" r:id="rId1"/>
  <headerFooter>
    <oddFooter>&amp;C&amp;P von &amp;N</oddFooter>
  </headerFooter>
  <rowBreaks count="3" manualBreakCount="3">
    <brk id="46" max="6" man="1"/>
    <brk id="88" max="6" man="1"/>
    <brk id="120" max="6"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Kinderbetreuung</vt:lpstr>
      <vt:lpstr>Kinderbetreuung!Druckbereich</vt:lpstr>
    </vt:vector>
  </TitlesOfParts>
  <Company>CH-8905 Islisberg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dc:creator>
  <cp:lastModifiedBy>master</cp:lastModifiedBy>
  <cp:lastPrinted>2018-06-01T11:58:08Z</cp:lastPrinted>
  <dcterms:created xsi:type="dcterms:W3CDTF">2018-01-25T10:00:08Z</dcterms:created>
  <dcterms:modified xsi:type="dcterms:W3CDTF">2020-07-14T15:17:20Z</dcterms:modified>
</cp:coreProperties>
</file>